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80" windowWidth="12120" windowHeight="9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Sheet1!$B$10:$Q$36</definedName>
  </definedNames>
  <calcPr calcId="125725"/>
</workbook>
</file>

<file path=xl/calcChain.xml><?xml version="1.0" encoding="utf-8"?>
<calcChain xmlns="http://schemas.openxmlformats.org/spreadsheetml/2006/main">
  <c r="D80" i="1"/>
  <c r="D36"/>
  <c r="D95"/>
  <c r="D38"/>
  <c r="D88" l="1"/>
  <c r="D87"/>
  <c r="D67"/>
  <c r="D66"/>
  <c r="D62"/>
  <c r="D124"/>
  <c r="D42"/>
  <c r="D64"/>
  <c r="D93"/>
  <c r="D13"/>
  <c r="D76" l="1"/>
  <c r="D53" l="1"/>
  <c r="D52"/>
  <c r="D128" l="1"/>
  <c r="D30"/>
  <c r="D20"/>
  <c r="D90"/>
  <c r="D114"/>
  <c r="D113"/>
  <c r="D69" l="1"/>
  <c r="D73"/>
  <c r="D27"/>
  <c r="D134"/>
  <c r="D133"/>
  <c r="D111" l="1"/>
  <c r="D105"/>
  <c r="D68"/>
  <c r="D99" l="1"/>
  <c r="D71"/>
  <c r="D97"/>
  <c r="D51"/>
  <c r="D49"/>
  <c r="D45"/>
  <c r="D139" l="1"/>
  <c r="D117"/>
  <c r="D86"/>
  <c r="D83"/>
  <c r="D131"/>
  <c r="D31"/>
  <c r="D138"/>
  <c r="D46"/>
  <c r="D57"/>
  <c r="D126"/>
  <c r="D54"/>
  <c r="D85"/>
  <c r="D81"/>
  <c r="D23"/>
  <c r="D74"/>
  <c r="D77"/>
  <c r="D72"/>
  <c r="D106"/>
  <c r="D92"/>
  <c r="D91"/>
  <c r="D89"/>
  <c r="D132"/>
  <c r="D79"/>
  <c r="D115"/>
  <c r="D142"/>
  <c r="D143"/>
  <c r="D103"/>
  <c r="D112"/>
  <c r="D14"/>
  <c r="D121"/>
  <c r="D75"/>
  <c r="D26"/>
  <c r="D44"/>
  <c r="D101"/>
  <c r="D47"/>
  <c r="D56"/>
  <c r="D17"/>
  <c r="D104"/>
  <c r="D25"/>
  <c r="D70"/>
  <c r="D123"/>
  <c r="D98"/>
  <c r="D140"/>
  <c r="D34"/>
  <c r="D82"/>
  <c r="D24"/>
  <c r="D137"/>
  <c r="D41"/>
  <c r="D119"/>
  <c r="D48"/>
  <c r="D29"/>
  <c r="D100"/>
  <c r="D122"/>
  <c r="D78"/>
  <c r="D21"/>
  <c r="D109"/>
  <c r="D94"/>
  <c r="D108"/>
  <c r="D28"/>
  <c r="D11"/>
  <c r="D130"/>
  <c r="D33"/>
  <c r="D40"/>
  <c r="D63"/>
  <c r="D125"/>
  <c r="D15"/>
  <c r="D129"/>
  <c r="D127"/>
  <c r="D107"/>
  <c r="D58"/>
  <c r="D37"/>
  <c r="D61" l="1"/>
  <c r="D60"/>
  <c r="D43"/>
  <c r="D110"/>
  <c r="D39"/>
  <c r="D65"/>
  <c r="D84"/>
  <c r="D32"/>
  <c r="D55"/>
  <c r="D136"/>
  <c r="D19"/>
  <c r="D18"/>
  <c r="D135"/>
  <c r="D16"/>
  <c r="B38" s="1"/>
  <c r="D96"/>
  <c r="D35"/>
  <c r="D141"/>
  <c r="D50"/>
  <c r="D59"/>
  <c r="D22"/>
  <c r="D116"/>
  <c r="D120"/>
  <c r="D118"/>
  <c r="D102"/>
  <c r="D12"/>
  <c r="B95" s="1"/>
  <c r="B80" l="1"/>
  <c r="B36"/>
  <c r="B87"/>
  <c r="B66"/>
  <c r="B67"/>
  <c r="B88"/>
  <c r="B64"/>
  <c r="B62"/>
  <c r="B124"/>
  <c r="B42"/>
  <c r="B13"/>
  <c r="B93"/>
  <c r="B76"/>
  <c r="B117"/>
  <c r="B65"/>
  <c r="B55"/>
  <c r="B138"/>
  <c r="B113"/>
  <c r="B25"/>
  <c r="B53"/>
  <c r="B105"/>
  <c r="B58"/>
  <c r="B107"/>
  <c r="B132"/>
  <c r="B133"/>
  <c r="B17"/>
  <c r="B33"/>
  <c r="B110"/>
  <c r="B119"/>
  <c r="B12"/>
  <c r="B89"/>
  <c r="B72"/>
  <c r="B50"/>
  <c r="B41"/>
  <c r="B101"/>
  <c r="B57"/>
  <c r="B56"/>
  <c r="B128"/>
  <c r="B123"/>
  <c r="B135"/>
  <c r="B77"/>
  <c r="B109"/>
  <c r="B43"/>
  <c r="B92"/>
  <c r="B23"/>
  <c r="B127"/>
  <c r="B112"/>
  <c r="B73"/>
  <c r="B14"/>
  <c r="B94"/>
  <c r="B34"/>
  <c r="B103"/>
  <c r="B86"/>
  <c r="B99"/>
  <c r="B115"/>
  <c r="B139"/>
  <c r="B71"/>
  <c r="B102"/>
  <c r="B30"/>
  <c r="B84"/>
  <c r="B70"/>
  <c r="B97"/>
  <c r="B15"/>
  <c r="B37"/>
  <c r="B18"/>
  <c r="B140"/>
  <c r="B82"/>
  <c r="B118"/>
  <c r="B111"/>
  <c r="B104"/>
  <c r="B75"/>
  <c r="B108"/>
  <c r="B81"/>
  <c r="B100"/>
  <c r="B130"/>
  <c r="B54"/>
  <c r="B47"/>
  <c r="B143"/>
  <c r="B121"/>
  <c r="B63"/>
  <c r="B39"/>
  <c r="B48"/>
  <c r="B22"/>
  <c r="B79"/>
  <c r="B74"/>
  <c r="B21"/>
  <c r="B35"/>
  <c r="B44"/>
  <c r="B24"/>
  <c r="B78"/>
  <c r="B32"/>
  <c r="B98"/>
  <c r="B142"/>
  <c r="B31"/>
  <c r="B16"/>
  <c r="B52"/>
  <c r="B114"/>
  <c r="B27"/>
  <c r="B49"/>
  <c r="B126"/>
  <c r="B90"/>
  <c r="B134"/>
  <c r="B51"/>
  <c r="B45"/>
  <c r="B28"/>
  <c r="B131"/>
  <c r="B96"/>
  <c r="B122"/>
  <c r="B116"/>
  <c r="B59"/>
  <c r="B120"/>
  <c r="B125"/>
  <c r="B91"/>
  <c r="B85"/>
  <c r="B136"/>
  <c r="B19"/>
  <c r="B11"/>
  <c r="B26"/>
  <c r="B141"/>
  <c r="B40"/>
  <c r="B69"/>
  <c r="B29"/>
  <c r="B60"/>
  <c r="B137"/>
  <c r="B20"/>
  <c r="B68"/>
  <c r="B129"/>
  <c r="B61"/>
  <c r="B83"/>
  <c r="B106"/>
  <c r="B46"/>
</calcChain>
</file>

<file path=xl/sharedStrings.xml><?xml version="1.0" encoding="utf-8"?>
<sst xmlns="http://schemas.openxmlformats.org/spreadsheetml/2006/main" count="153" uniqueCount="153">
  <si>
    <t>14th Hole at Cobbs Creek GC</t>
  </si>
  <si>
    <t>Back to PPGA POY</t>
  </si>
  <si>
    <t>Rank</t>
  </si>
  <si>
    <t xml:space="preserve">       Player</t>
  </si>
  <si>
    <t>Points</t>
  </si>
  <si>
    <t>Senior Open Am Championship</t>
  </si>
  <si>
    <t>Mid Amateur Championship</t>
  </si>
  <si>
    <t>Senior Match Play Championship</t>
  </si>
  <si>
    <t>Tom Mallouk, Lookaway GC</t>
  </si>
  <si>
    <t>Buck Jones, Linfield National GC</t>
  </si>
  <si>
    <t>Ansley Jessup, Rancocas GC</t>
  </si>
  <si>
    <t>Greg Buliga, Yardley CC</t>
  </si>
  <si>
    <t>Jay Davidson, Rancocas GC</t>
  </si>
  <si>
    <t>Mike Harms, Cobbs Creek GC</t>
  </si>
  <si>
    <t>Bob Wheeler, Juniata GC</t>
  </si>
  <si>
    <t>John Blackmon, Juniata GC</t>
  </si>
  <si>
    <t>Bill Erskine, Walnut Lane GC</t>
  </si>
  <si>
    <t>Dave Caldwell, Hickory Valley GC</t>
  </si>
  <si>
    <t>Bill Turner, Rancocas GC</t>
  </si>
  <si>
    <t>Tom Faro, Middletown CC</t>
  </si>
  <si>
    <t>Bob Stewart, Westover GC</t>
  </si>
  <si>
    <t>Mike Rose, Talamore GC</t>
  </si>
  <si>
    <t>Thomas Mairone, PPGA</t>
  </si>
  <si>
    <t>Joe Campisano, Center Square GC</t>
  </si>
  <si>
    <t>Patrick O'Brien, North Hills GC</t>
  </si>
  <si>
    <t>PPGA Spring Scramble</t>
  </si>
  <si>
    <t>Ken Hayman, Kimberton GC</t>
  </si>
  <si>
    <t>Joe Herner, Kimberton GC</t>
  </si>
  <si>
    <t>Rick Wineberg, M Golf</t>
  </si>
  <si>
    <t>WD Horan, Middletown CC</t>
  </si>
  <si>
    <t>Glen Schreiner, PPGA</t>
  </si>
  <si>
    <t>Mark Bennett, Hickory Valley GC</t>
  </si>
  <si>
    <t>Terry Law, Yardley CC</t>
  </si>
  <si>
    <t>Ken Mangin, PPGA</t>
  </si>
  <si>
    <t>Donald Ross Better-Ball</t>
  </si>
  <si>
    <t>Matt Nastala, Middletown CC</t>
  </si>
  <si>
    <t>Doug Surine, Kimberton GC</t>
  </si>
  <si>
    <t>Jeff Lysek, Five Ponds GC</t>
  </si>
  <si>
    <t>Byron Whitman, Flying Hills GC</t>
  </si>
  <si>
    <t>Rick Umani, Honeybrook GC</t>
  </si>
  <si>
    <t>Chris Fieger, Sr., Foxchase GC</t>
  </si>
  <si>
    <t>Walt Humphries, Lederach GC</t>
  </si>
  <si>
    <t>Chris Hunger, Little Mill CC</t>
  </si>
  <si>
    <t>Jim Durante, Cobbs Creek GC</t>
  </si>
  <si>
    <t>Jim Yenser, Raven's Claw GC</t>
  </si>
  <si>
    <t>PPGA Senior Championship</t>
  </si>
  <si>
    <t>Mike Shevlin, Paxon Hollow GC</t>
  </si>
  <si>
    <t>Jeff Moffat, Five Ponds GC</t>
  </si>
  <si>
    <t>Andy Faust, Kimberton GC</t>
  </si>
  <si>
    <t>Bob Kowalski, Lederach GC</t>
  </si>
  <si>
    <t>Robert Amen, PPGA</t>
  </si>
  <si>
    <t>Michael Quinn, PPGA</t>
  </si>
  <si>
    <t>Hank Church, Cobbs Creek GC</t>
  </si>
  <si>
    <t>Bob Walsh, PPGA</t>
  </si>
  <si>
    <t>Mike Dutill, Cobbs Creek GC</t>
  </si>
  <si>
    <t>PPGA Championship</t>
  </si>
  <si>
    <t>Peter Mimmo, Philmont CC</t>
  </si>
  <si>
    <t>Frank Rapone, FDR GC</t>
  </si>
  <si>
    <t>William Choy, Flourtown CC</t>
  </si>
  <si>
    <t>John Paris, Jeffersonville GC</t>
  </si>
  <si>
    <t>Glen Smeraglio, Lu Lu CC</t>
  </si>
  <si>
    <t>Steve Cucinotti, Talamore GC</t>
  </si>
  <si>
    <t>Chris Terebesi Honeybrook GC</t>
  </si>
  <si>
    <t>Steve Hemlock, Unaffiliated</t>
  </si>
  <si>
    <t>Mark Prazniak, Unaffiliated</t>
  </si>
  <si>
    <t>Brian Sacharczyk, Middletown CC</t>
  </si>
  <si>
    <t>Bill Walker, Sr., Middletown CC</t>
  </si>
  <si>
    <t>Gerry Franco, Kimberton GC</t>
  </si>
  <si>
    <t>Bill Serody, John F. Byrne GC</t>
  </si>
  <si>
    <t>John Gaenzle, Flying Hills GC</t>
  </si>
  <si>
    <t>Mike Petrucelli, John F. Byrne GC</t>
  </si>
  <si>
    <t>Dan Schwitters, John F. Byrne GC</t>
  </si>
  <si>
    <t>Chris Clauson, Lu Lu GC</t>
  </si>
  <si>
    <t>Keith Holmes, John F. Byrne GC</t>
  </si>
  <si>
    <t>Mark Czerniakowski, Lu Lu CC</t>
  </si>
  <si>
    <t>Lance Oberparleiter, Little Mill CC</t>
  </si>
  <si>
    <t>Bill Cregar, Little Mill CC</t>
  </si>
  <si>
    <t>Rob Stewart, Cobbs Creek GC</t>
  </si>
  <si>
    <t>PPGA Better-Ball Championship</t>
  </si>
  <si>
    <t>USGA Senior   Am Qualifier</t>
  </si>
  <si>
    <t>Mike Moffat, Lu Lu CC</t>
  </si>
  <si>
    <t>Carl Everett, Merion GC</t>
  </si>
  <si>
    <t>Gordy Jamieson, Merion GC</t>
  </si>
  <si>
    <t>Michael Schoedler, Commonwealth National GC</t>
  </si>
  <si>
    <t>Jeff Paige, Bellewood CC</t>
  </si>
  <si>
    <t>Jeff Hudson, Unaffiliated</t>
  </si>
  <si>
    <t>Tom Hyland, Little Mill CC</t>
  </si>
  <si>
    <t>Dave Chenard, Sandy Run CC</t>
  </si>
  <si>
    <t>John Bechtel, John F. Byrne GC</t>
  </si>
  <si>
    <t>Eddie Williams, Kimberton GC</t>
  </si>
  <si>
    <t>Marty Dorminy, Kimberton GC</t>
  </si>
  <si>
    <t>Wally Swiger, Kimberton GC</t>
  </si>
  <si>
    <t>Jim Prendergast, Spring Ford CC</t>
  </si>
  <si>
    <t>Mike Clark, Kimberton GC</t>
  </si>
  <si>
    <t>Geoff Hoopes, Twin Ponds GC</t>
  </si>
  <si>
    <t>Web O'Dell, Twin Ponds GC</t>
  </si>
  <si>
    <t>Bill Norris, Bellewood GC</t>
  </si>
  <si>
    <t>Tim Hughes, Brookside CC</t>
  </si>
  <si>
    <t>David West, PPGA</t>
  </si>
  <si>
    <t>Neil Gordon, Five Ponds GC</t>
  </si>
  <si>
    <t>Ed Inmon, Five Ponds GC</t>
  </si>
  <si>
    <t>Tom DiCinti, PPGA</t>
  </si>
  <si>
    <t>Mike Tash, The Shore Club</t>
  </si>
  <si>
    <t>Steve Owens, Jr., The Shore Club</t>
  </si>
  <si>
    <t>Tim McNerney, Kimberton GC</t>
  </si>
  <si>
    <t>Andrew Baker, Unaffiliated</t>
  </si>
  <si>
    <t>Drew Panebianco, Five Ponds GC</t>
  </si>
  <si>
    <t>Mike Owsik, Sr., M Golf</t>
  </si>
  <si>
    <t>Mike Fagan, PPGA</t>
  </si>
  <si>
    <t>Mike Millar, Jeffersonville GC</t>
  </si>
  <si>
    <t>Ed Kahn, Little Mill CC</t>
  </si>
  <si>
    <t>Robert Lodovici, Little Mill CC</t>
  </si>
  <si>
    <t>Randy McNulty, Lederach GC</t>
  </si>
  <si>
    <t>Carlos Ochoa, Little Mill CC</t>
  </si>
  <si>
    <t>Jim Babst, Five Ponds GC</t>
  </si>
  <si>
    <t>Alan Hasher, Burlington CC</t>
  </si>
  <si>
    <t>Adam Armagost, Unaffiliated</t>
  </si>
  <si>
    <t>Paul Rogowicz, Yardley CC</t>
  </si>
  <si>
    <t>Chris Desana, Unaffiliated</t>
  </si>
  <si>
    <t>2019 Senior Player of the Year Standings</t>
  </si>
  <si>
    <t>PPGA           Fall Classic</t>
  </si>
  <si>
    <t>PPGA Fall Scramble</t>
  </si>
  <si>
    <t>Phila. Better-Ball Championship</t>
  </si>
  <si>
    <t>Phila. Senior Better-Ball Championship</t>
  </si>
  <si>
    <t>Luis Diaz, Rancocas GC</t>
  </si>
  <si>
    <t>Tyrone Gary, Cobbs Creek GC</t>
  </si>
  <si>
    <t>Jim Muehlbronner, Sandy Run CC</t>
  </si>
  <si>
    <t>Greg Blackburn, Honeybrook GC</t>
  </si>
  <si>
    <t>Michael Book, Honeybrook GC</t>
  </si>
  <si>
    <t>Joe Krol, Unaffiliated</t>
  </si>
  <si>
    <t>Ed Erickson, Unaffiliated</t>
  </si>
  <si>
    <t>Ray Pyontek, Unaffiliated</t>
  </si>
  <si>
    <t>Charlie McClaskey, Unaffiliated</t>
  </si>
  <si>
    <t>Alan, Wagenschnur, Unaffiliated</t>
  </si>
  <si>
    <t>Rob Tredinnick, Five Ponds GC</t>
  </si>
  <si>
    <t>Jihad Nicolas, Kimberton GC</t>
  </si>
  <si>
    <t>Mike Ruyak, Brookside CC</t>
  </si>
  <si>
    <t>Joe Owsik, Hershey's Mill CC</t>
  </si>
  <si>
    <t>Jim Austin, Deerwood GC</t>
  </si>
  <si>
    <t>Eric Lamm, Unaffiliated</t>
  </si>
  <si>
    <t>Kurt Holmes, John F. Byrne GC</t>
  </si>
  <si>
    <t>Greg Galtere, Reading CC</t>
  </si>
  <si>
    <t>Guy McKeone, Reading CC</t>
  </si>
  <si>
    <t>Matt Bellis, Commonwealth National GC</t>
  </si>
  <si>
    <t>Tom Meyers, Philadelphia Cricket Club</t>
  </si>
  <si>
    <t>Senior Am/Am Championship</t>
  </si>
  <si>
    <t>Ed Donegan, Lederach GC</t>
  </si>
  <si>
    <t>Jody Durante, Kimberton GC</t>
  </si>
  <si>
    <t>Peter Farina, Ed Oliver GC</t>
  </si>
  <si>
    <t>Scott Carney, Commonwealth National GC</t>
  </si>
  <si>
    <t>Joe Roeder, Little Mill CC</t>
  </si>
  <si>
    <t>Doug Jones, Little Mill CC</t>
  </si>
  <si>
    <t>John Volpe, Unaffiliated</t>
  </si>
</sst>
</file>

<file path=xl/styles.xml><?xml version="1.0" encoding="utf-8"?>
<styleSheet xmlns="http://schemas.openxmlformats.org/spreadsheetml/2006/main">
  <fonts count="29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i/>
      <sz val="8"/>
      <name val="Arial"/>
      <family val="2"/>
    </font>
    <font>
      <u/>
      <sz val="12"/>
      <color rgb="FF0000FF"/>
      <name val="Arial"/>
      <family val="2"/>
    </font>
    <font>
      <sz val="20"/>
      <color rgb="FF0000FF"/>
      <name val="Arial"/>
      <family val="2"/>
    </font>
    <font>
      <sz val="10"/>
      <color rgb="FF0000FF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18" fillId="0" borderId="0" xfId="0" applyFont="1"/>
    <xf numFmtId="0" fontId="18" fillId="33" borderId="0" xfId="0" applyFont="1" applyFill="1"/>
    <xf numFmtId="0" fontId="0" fillId="33" borderId="0" xfId="0" applyFont="1" applyFill="1"/>
    <xf numFmtId="0" fontId="22" fillId="33" borderId="0" xfId="42" applyFont="1" applyFill="1" applyBorder="1"/>
    <xf numFmtId="0" fontId="25" fillId="33" borderId="0" xfId="0" applyFont="1" applyFill="1" applyAlignment="1">
      <alignment horizontal="center"/>
    </xf>
    <xf numFmtId="0" fontId="26" fillId="33" borderId="0" xfId="0" applyFont="1" applyFill="1" applyAlignment="1">
      <alignment horizontal="center" wrapText="1"/>
    </xf>
    <xf numFmtId="0" fontId="27" fillId="33" borderId="14" xfId="0" applyFont="1" applyFill="1" applyBorder="1" applyAlignment="1">
      <alignment horizontal="center"/>
    </xf>
    <xf numFmtId="0" fontId="27" fillId="33" borderId="14" xfId="0" applyFont="1" applyFill="1" applyBorder="1" applyAlignment="1">
      <alignment horizontal="left"/>
    </xf>
    <xf numFmtId="0" fontId="28" fillId="33" borderId="16" xfId="0" applyFont="1" applyFill="1" applyBorder="1" applyAlignment="1">
      <alignment horizontal="center"/>
    </xf>
    <xf numFmtId="0" fontId="27" fillId="33" borderId="17" xfId="0" applyFont="1" applyFill="1" applyBorder="1" applyAlignment="1">
      <alignment horizontal="center"/>
    </xf>
    <xf numFmtId="0" fontId="27" fillId="33" borderId="18" xfId="0" applyFont="1" applyFill="1" applyBorder="1" applyAlignment="1">
      <alignment horizontal="left"/>
    </xf>
    <xf numFmtId="0" fontId="28" fillId="33" borderId="19" xfId="0" applyFont="1" applyFill="1" applyBorder="1" applyAlignment="1">
      <alignment horizontal="center"/>
    </xf>
    <xf numFmtId="0" fontId="28" fillId="33" borderId="20" xfId="0" applyFont="1" applyFill="1" applyBorder="1" applyAlignment="1">
      <alignment horizontal="center"/>
    </xf>
    <xf numFmtId="0" fontId="27" fillId="33" borderId="19" xfId="0" applyFont="1" applyFill="1" applyBorder="1" applyAlignment="1">
      <alignment horizontal="center"/>
    </xf>
    <xf numFmtId="0" fontId="25" fillId="33" borderId="13" xfId="0" applyFont="1" applyFill="1" applyBorder="1" applyAlignment="1">
      <alignment horizontal="left"/>
    </xf>
    <xf numFmtId="2" fontId="25" fillId="33" borderId="21" xfId="0" applyNumberFormat="1" applyFont="1" applyFill="1" applyBorder="1" applyAlignment="1">
      <alignment horizontal="center"/>
    </xf>
    <xf numFmtId="2" fontId="25" fillId="33" borderId="22" xfId="0" applyNumberFormat="1" applyFont="1" applyFill="1" applyBorder="1" applyAlignment="1">
      <alignment horizontal="center"/>
    </xf>
    <xf numFmtId="0" fontId="27" fillId="33" borderId="18" xfId="0" applyFont="1" applyFill="1" applyBorder="1" applyAlignment="1">
      <alignment horizontal="center"/>
    </xf>
    <xf numFmtId="2" fontId="25" fillId="33" borderId="23" xfId="0" applyNumberFormat="1" applyFont="1" applyFill="1" applyBorder="1" applyAlignment="1">
      <alignment horizontal="center"/>
    </xf>
    <xf numFmtId="0" fontId="28" fillId="33" borderId="25" xfId="0" applyFont="1" applyFill="1" applyBorder="1" applyAlignment="1">
      <alignment horizontal="center"/>
    </xf>
    <xf numFmtId="0" fontId="18" fillId="33" borderId="26" xfId="0" applyFont="1" applyFill="1" applyBorder="1"/>
    <xf numFmtId="0" fontId="27" fillId="33" borderId="15" xfId="0" applyFont="1" applyFill="1" applyBorder="1" applyAlignment="1">
      <alignment horizontal="center"/>
    </xf>
    <xf numFmtId="0" fontId="27" fillId="33" borderId="24" xfId="0" applyFont="1" applyFill="1" applyBorder="1" applyAlignment="1">
      <alignment horizontal="center"/>
    </xf>
    <xf numFmtId="0" fontId="24" fillId="33" borderId="0" xfId="0" applyFont="1" applyFill="1" applyAlignment="1">
      <alignment horizontal="center"/>
    </xf>
    <xf numFmtId="0" fontId="24" fillId="33" borderId="0" xfId="42" applyFont="1" applyFill="1" applyBorder="1" applyAlignment="1">
      <alignment horizontal="center"/>
    </xf>
    <xf numFmtId="0" fontId="23" fillId="35" borderId="0" xfId="0" applyFont="1" applyFill="1" applyBorder="1" applyAlignment="1">
      <alignment horizontal="center" vertical="center"/>
    </xf>
    <xf numFmtId="0" fontId="28" fillId="33" borderId="24" xfId="0" applyFont="1" applyFill="1" applyBorder="1" applyAlignment="1">
      <alignment horizontal="center"/>
    </xf>
    <xf numFmtId="0" fontId="28" fillId="33" borderId="15" xfId="0" applyFont="1" applyFill="1" applyBorder="1" applyAlignment="1">
      <alignment horizontal="center"/>
    </xf>
    <xf numFmtId="0" fontId="24" fillId="33" borderId="0" xfId="0" applyFont="1" applyFill="1" applyAlignment="1">
      <alignment horizontal="center"/>
    </xf>
    <xf numFmtId="0" fontId="24" fillId="33" borderId="0" xfId="42" applyFont="1" applyFill="1" applyBorder="1" applyAlignment="1">
      <alignment horizontal="center"/>
    </xf>
    <xf numFmtId="0" fontId="21" fillId="33" borderId="0" xfId="0" applyFont="1" applyFill="1" applyAlignment="1">
      <alignment horizontal="left"/>
    </xf>
    <xf numFmtId="0" fontId="23" fillId="34" borderId="10" xfId="0" applyFont="1" applyFill="1" applyBorder="1" applyAlignment="1">
      <alignment horizontal="center" vertical="center"/>
    </xf>
    <xf numFmtId="0" fontId="23" fillId="34" borderId="11" xfId="0" applyFont="1" applyFill="1" applyBorder="1" applyAlignment="1">
      <alignment horizontal="center" vertical="center"/>
    </xf>
    <xf numFmtId="0" fontId="23" fillId="34" borderId="12" xfId="0" applyFont="1" applyFill="1" applyBorder="1" applyAlignment="1">
      <alignment horizontal="center" vertical="center"/>
    </xf>
    <xf numFmtId="0" fontId="24" fillId="33" borderId="0" xfId="0" applyFont="1" applyFill="1" applyAlignment="1">
      <alignment horizontal="center"/>
    </xf>
    <xf numFmtId="0" fontId="24" fillId="33" borderId="0" xfId="42" applyFont="1" applyFill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142875</xdr:colOff>
      <xdr:row>0</xdr:row>
      <xdr:rowOff>2762250</xdr:rowOff>
    </xdr:to>
    <xdr:pic>
      <xdr:nvPicPr>
        <xdr:cNvPr id="1025" name="Picture 2" descr="C:\images\papublinks_insideheade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620000" cy="2762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hillypublinks.com/po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44"/>
  <sheetViews>
    <sheetView tabSelected="1" workbookViewId="0">
      <selection activeCell="B6" sqref="B6:E6"/>
    </sheetView>
  </sheetViews>
  <sheetFormatPr defaultRowHeight="12.75"/>
  <cols>
    <col min="1" max="1" width="7.85546875" style="1" customWidth="1"/>
    <col min="2" max="2" width="7" style="1" customWidth="1"/>
    <col min="3" max="3" width="50.28515625" style="1" bestFit="1" customWidth="1"/>
    <col min="4" max="4" width="9.7109375" style="1" customWidth="1"/>
    <col min="5" max="5" width="12.140625" style="1" customWidth="1"/>
    <col min="6" max="6" width="11.5703125" style="1" customWidth="1"/>
    <col min="7" max="7" width="13.5703125" style="1" customWidth="1"/>
    <col min="8" max="8" width="17" style="1" customWidth="1"/>
    <col min="9" max="9" width="16.85546875" style="1" customWidth="1"/>
    <col min="10" max="10" width="20" style="1" customWidth="1"/>
    <col min="11" max="11" width="13.85546875" style="1" customWidth="1"/>
    <col min="12" max="12" width="15.85546875" style="1" customWidth="1"/>
    <col min="13" max="13" width="16.140625" style="1" customWidth="1"/>
    <col min="14" max="14" width="14.5703125" style="1" customWidth="1"/>
    <col min="15" max="16" width="14.140625" style="1" customWidth="1"/>
    <col min="17" max="17" width="15.85546875" style="1" customWidth="1"/>
    <col min="18" max="18" width="15" style="1" customWidth="1"/>
    <col min="19" max="16384" width="9.140625" style="1"/>
  </cols>
  <sheetData>
    <row r="1" spans="1:18" ht="228.75" customHeight="1">
      <c r="A1" s="30" t="s">
        <v>0</v>
      </c>
      <c r="B1" s="30"/>
      <c r="C1" s="3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">
      <c r="A3" s="3" t="s">
        <v>1</v>
      </c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267.75" hidden="1" customHeight="1">
      <c r="A4" s="3"/>
      <c r="B4" s="35"/>
      <c r="C4" s="35"/>
      <c r="D4" s="35"/>
      <c r="E4" s="35"/>
      <c r="F4" s="29"/>
      <c r="G4" s="24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3.5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32.25" customHeight="1" thickBot="1">
      <c r="A6" s="2"/>
      <c r="B6" s="31" t="s">
        <v>119</v>
      </c>
      <c r="C6" s="32"/>
      <c r="D6" s="32"/>
      <c r="E6" s="33"/>
      <c r="F6" s="25"/>
      <c r="G6" s="25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>
      <c r="A8" s="2"/>
      <c r="B8" s="34"/>
      <c r="C8" s="34"/>
      <c r="D8" s="34"/>
      <c r="E8" s="34"/>
      <c r="F8" s="28"/>
      <c r="G8" s="23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41.25" customHeight="1" thickBot="1">
      <c r="A10" s="2"/>
      <c r="B10" s="4" t="s">
        <v>2</v>
      </c>
      <c r="C10" s="14" t="s">
        <v>3</v>
      </c>
      <c r="D10" s="4" t="s">
        <v>4</v>
      </c>
      <c r="E10" s="5" t="s">
        <v>120</v>
      </c>
      <c r="F10" s="5" t="s">
        <v>121</v>
      </c>
      <c r="G10" s="5" t="s">
        <v>25</v>
      </c>
      <c r="H10" s="5" t="s">
        <v>78</v>
      </c>
      <c r="I10" s="5" t="s">
        <v>122</v>
      </c>
      <c r="J10" s="5" t="s">
        <v>123</v>
      </c>
      <c r="K10" s="5" t="s">
        <v>55</v>
      </c>
      <c r="L10" s="5" t="s">
        <v>5</v>
      </c>
      <c r="M10" s="5" t="s">
        <v>79</v>
      </c>
      <c r="N10" s="5" t="s">
        <v>6</v>
      </c>
      <c r="O10" s="5" t="s">
        <v>34</v>
      </c>
      <c r="P10" s="5" t="s">
        <v>145</v>
      </c>
      <c r="Q10" s="5" t="s">
        <v>7</v>
      </c>
      <c r="R10" s="5" t="s">
        <v>45</v>
      </c>
    </row>
    <row r="11" spans="1:18" ht="15.75">
      <c r="A11" s="2"/>
      <c r="B11" s="6">
        <f>RANK(D11,D:D)</f>
        <v>1</v>
      </c>
      <c r="C11" s="7" t="s">
        <v>51</v>
      </c>
      <c r="D11" s="15">
        <f>SUM(E11:R11)</f>
        <v>457.5</v>
      </c>
      <c r="E11" s="21">
        <v>17.5</v>
      </c>
      <c r="F11" s="21">
        <v>50</v>
      </c>
      <c r="G11" s="27">
        <v>25</v>
      </c>
      <c r="H11" s="27">
        <v>25</v>
      </c>
      <c r="I11" s="21">
        <v>95</v>
      </c>
      <c r="J11" s="27"/>
      <c r="K11" s="21">
        <v>100</v>
      </c>
      <c r="L11" s="21">
        <v>120</v>
      </c>
      <c r="M11" s="27"/>
      <c r="N11" s="21"/>
      <c r="O11" s="21"/>
      <c r="P11" s="21"/>
      <c r="Q11" s="21">
        <v>25</v>
      </c>
      <c r="R11" s="8"/>
    </row>
    <row r="12" spans="1:18" ht="15.75">
      <c r="A12" s="2"/>
      <c r="B12" s="9">
        <f>RANK(D12,D:D)</f>
        <v>2</v>
      </c>
      <c r="C12" s="10" t="s">
        <v>11</v>
      </c>
      <c r="D12" s="16">
        <f>SUM(E12:R12)</f>
        <v>361</v>
      </c>
      <c r="E12" s="13">
        <v>50</v>
      </c>
      <c r="F12" s="11"/>
      <c r="G12" s="11">
        <v>15</v>
      </c>
      <c r="H12" s="11">
        <v>1</v>
      </c>
      <c r="I12" s="11"/>
      <c r="J12" s="11">
        <v>80</v>
      </c>
      <c r="K12" s="11">
        <v>45</v>
      </c>
      <c r="L12" s="13">
        <v>170</v>
      </c>
      <c r="M12" s="13"/>
      <c r="N12" s="13"/>
      <c r="O12" s="13"/>
      <c r="P12" s="13"/>
      <c r="Q12" s="13"/>
      <c r="R12" s="12"/>
    </row>
    <row r="13" spans="1:18" ht="15.75">
      <c r="A13" s="2"/>
      <c r="B13" s="9">
        <f>RANK(D13,D:D)</f>
        <v>3</v>
      </c>
      <c r="C13" s="10" t="s">
        <v>124</v>
      </c>
      <c r="D13" s="16">
        <f>SUM(E13:R13)</f>
        <v>358.75</v>
      </c>
      <c r="E13" s="11">
        <v>15</v>
      </c>
      <c r="F13" s="11"/>
      <c r="G13" s="11">
        <v>37.5</v>
      </c>
      <c r="H13" s="13">
        <v>1.25</v>
      </c>
      <c r="I13" s="13">
        <v>110</v>
      </c>
      <c r="J13" s="11"/>
      <c r="K13" s="13">
        <v>30</v>
      </c>
      <c r="L13" s="13">
        <v>140</v>
      </c>
      <c r="M13" s="13"/>
      <c r="N13" s="13"/>
      <c r="O13" s="13"/>
      <c r="P13" s="13"/>
      <c r="Q13" s="13">
        <v>25</v>
      </c>
      <c r="R13" s="12"/>
    </row>
    <row r="14" spans="1:18" ht="15.75">
      <c r="A14" s="2"/>
      <c r="B14" s="9">
        <f>RANK(D14,D:D)</f>
        <v>4</v>
      </c>
      <c r="C14" s="10" t="s">
        <v>74</v>
      </c>
      <c r="D14" s="16">
        <f>SUM(E14:R14)</f>
        <v>327.5</v>
      </c>
      <c r="E14" s="11"/>
      <c r="F14" s="13"/>
      <c r="G14" s="13">
        <v>75</v>
      </c>
      <c r="H14" s="11">
        <v>62.5</v>
      </c>
      <c r="I14" s="13"/>
      <c r="J14" s="13">
        <v>70</v>
      </c>
      <c r="K14" s="13">
        <v>120</v>
      </c>
      <c r="L14" s="13"/>
      <c r="M14" s="11"/>
      <c r="N14" s="13"/>
      <c r="O14" s="13"/>
      <c r="P14" s="13"/>
      <c r="Q14" s="13"/>
      <c r="R14" s="12"/>
    </row>
    <row r="15" spans="1:18" ht="15.75">
      <c r="A15" s="2"/>
      <c r="B15" s="9">
        <f>RANK(D15,D:D)</f>
        <v>5</v>
      </c>
      <c r="C15" s="10" t="s">
        <v>27</v>
      </c>
      <c r="D15" s="16">
        <f>SUM(E15:R15)</f>
        <v>241</v>
      </c>
      <c r="E15" s="13"/>
      <c r="F15" s="13"/>
      <c r="G15" s="11">
        <v>45</v>
      </c>
      <c r="H15" s="11">
        <v>1</v>
      </c>
      <c r="I15" s="11"/>
      <c r="J15" s="13"/>
      <c r="K15" s="11"/>
      <c r="L15" s="11">
        <v>170</v>
      </c>
      <c r="M15" s="11"/>
      <c r="N15" s="13"/>
      <c r="O15" s="13"/>
      <c r="P15" s="13"/>
      <c r="Q15" s="13">
        <v>25</v>
      </c>
      <c r="R15" s="12"/>
    </row>
    <row r="16" spans="1:18" ht="15.75">
      <c r="A16" s="2"/>
      <c r="B16" s="9">
        <f>RANK(D16,D:D)</f>
        <v>6</v>
      </c>
      <c r="C16" s="10" t="s">
        <v>50</v>
      </c>
      <c r="D16" s="16">
        <f>SUM(E16:R16)</f>
        <v>237.5</v>
      </c>
      <c r="E16" s="13">
        <v>17.5</v>
      </c>
      <c r="F16" s="11">
        <v>50</v>
      </c>
      <c r="G16" s="11">
        <v>25</v>
      </c>
      <c r="H16" s="13">
        <v>25</v>
      </c>
      <c r="I16" s="13">
        <v>95</v>
      </c>
      <c r="J16" s="13"/>
      <c r="K16" s="13"/>
      <c r="L16" s="13"/>
      <c r="M16" s="13"/>
      <c r="N16" s="11"/>
      <c r="O16" s="11"/>
      <c r="P16" s="11"/>
      <c r="Q16" s="11">
        <v>25</v>
      </c>
      <c r="R16" s="12"/>
    </row>
    <row r="17" spans="1:18" ht="15.75">
      <c r="A17" s="2"/>
      <c r="B17" s="9">
        <f>RANK(D17,D:D)</f>
        <v>7</v>
      </c>
      <c r="C17" s="10" t="s">
        <v>40</v>
      </c>
      <c r="D17" s="16">
        <f>SUM(E17:R17)</f>
        <v>230</v>
      </c>
      <c r="E17" s="13"/>
      <c r="F17" s="11"/>
      <c r="G17" s="11"/>
      <c r="H17" s="11"/>
      <c r="I17" s="11"/>
      <c r="J17" s="11"/>
      <c r="K17" s="11">
        <v>30</v>
      </c>
      <c r="L17" s="11">
        <v>200</v>
      </c>
      <c r="M17" s="11"/>
      <c r="N17" s="11"/>
      <c r="O17" s="11"/>
      <c r="P17" s="11"/>
      <c r="Q17" s="11"/>
      <c r="R17" s="12"/>
    </row>
    <row r="18" spans="1:18" ht="15.75">
      <c r="A18" s="2"/>
      <c r="B18" s="9">
        <f>RANK(D18,D:D)</f>
        <v>8</v>
      </c>
      <c r="C18" s="10" t="s">
        <v>33</v>
      </c>
      <c r="D18" s="16">
        <f>SUM(E18:R18)</f>
        <v>190</v>
      </c>
      <c r="E18" s="13"/>
      <c r="F18" s="11"/>
      <c r="G18" s="11"/>
      <c r="H18" s="11"/>
      <c r="I18" s="13"/>
      <c r="J18" s="13">
        <v>90</v>
      </c>
      <c r="K18" s="11">
        <v>75</v>
      </c>
      <c r="L18" s="11"/>
      <c r="M18" s="13"/>
      <c r="N18" s="13"/>
      <c r="O18" s="13"/>
      <c r="P18" s="13"/>
      <c r="Q18" s="13">
        <v>25</v>
      </c>
      <c r="R18" s="12"/>
    </row>
    <row r="19" spans="1:18" ht="15.75">
      <c r="A19" s="2"/>
      <c r="B19" s="9">
        <f>RANK(D19,D:D)</f>
        <v>9</v>
      </c>
      <c r="C19" s="10" t="s">
        <v>30</v>
      </c>
      <c r="D19" s="16">
        <f>SUM(E19:R19)</f>
        <v>186.25</v>
      </c>
      <c r="E19" s="11"/>
      <c r="F19" s="13"/>
      <c r="G19" s="11"/>
      <c r="H19" s="11">
        <v>35</v>
      </c>
      <c r="I19" s="13"/>
      <c r="J19" s="13">
        <v>50</v>
      </c>
      <c r="K19" s="13">
        <v>1.25</v>
      </c>
      <c r="L19" s="11">
        <v>100</v>
      </c>
      <c r="M19" s="11"/>
      <c r="N19" s="11"/>
      <c r="O19" s="11"/>
      <c r="P19" s="11"/>
      <c r="Q19" s="11"/>
      <c r="R19" s="12"/>
    </row>
    <row r="20" spans="1:18" ht="15.75">
      <c r="A20" s="2"/>
      <c r="B20" s="9">
        <f>RANK(D20,D:D)</f>
        <v>10</v>
      </c>
      <c r="C20" s="10" t="s">
        <v>108</v>
      </c>
      <c r="D20" s="16">
        <f>SUM(E20:R20)</f>
        <v>173.75</v>
      </c>
      <c r="E20" s="11">
        <v>52.5</v>
      </c>
      <c r="F20" s="11"/>
      <c r="G20" s="11">
        <v>50</v>
      </c>
      <c r="H20" s="11"/>
      <c r="I20" s="13"/>
      <c r="J20" s="13">
        <v>70</v>
      </c>
      <c r="K20" s="13">
        <v>1.25</v>
      </c>
      <c r="L20" s="11"/>
      <c r="M20" s="13"/>
      <c r="N20" s="13"/>
      <c r="O20" s="13"/>
      <c r="P20" s="13"/>
      <c r="Q20" s="13"/>
      <c r="R20" s="12"/>
    </row>
    <row r="21" spans="1:18" ht="15.75">
      <c r="A21" s="2"/>
      <c r="B21" s="9">
        <f>RANK(D21,D:D)</f>
        <v>11</v>
      </c>
      <c r="C21" s="10" t="s">
        <v>101</v>
      </c>
      <c r="D21" s="16">
        <f>SUM(E21:R21)</f>
        <v>153.75</v>
      </c>
      <c r="E21" s="11">
        <v>30</v>
      </c>
      <c r="F21" s="11"/>
      <c r="G21" s="11"/>
      <c r="H21" s="11">
        <v>42.5</v>
      </c>
      <c r="I21" s="13"/>
      <c r="J21" s="13"/>
      <c r="K21" s="11">
        <v>1.25</v>
      </c>
      <c r="L21" s="11">
        <v>80</v>
      </c>
      <c r="M21" s="11"/>
      <c r="N21" s="11"/>
      <c r="O21" s="11"/>
      <c r="P21" s="11"/>
      <c r="Q21" s="11"/>
      <c r="R21" s="12"/>
    </row>
    <row r="22" spans="1:18" ht="15.75">
      <c r="A22" s="2"/>
      <c r="B22" s="9">
        <f>RANK(D22,D:D)</f>
        <v>12</v>
      </c>
      <c r="C22" s="10" t="s">
        <v>116</v>
      </c>
      <c r="D22" s="16">
        <f>SUM(E22:R22)</f>
        <v>151.25</v>
      </c>
      <c r="E22" s="11"/>
      <c r="F22" s="11"/>
      <c r="G22" s="11"/>
      <c r="H22" s="13">
        <v>1.25</v>
      </c>
      <c r="I22" s="11"/>
      <c r="J22" s="13"/>
      <c r="K22" s="11"/>
      <c r="L22" s="11"/>
      <c r="M22" s="11">
        <v>150</v>
      </c>
      <c r="N22" s="11"/>
      <c r="O22" s="11"/>
      <c r="P22" s="11"/>
      <c r="Q22" s="11"/>
      <c r="R22" s="12"/>
    </row>
    <row r="23" spans="1:18" ht="15.75">
      <c r="A23" s="2"/>
      <c r="B23" s="9">
        <f>RANK(D23,D:D)</f>
        <v>13</v>
      </c>
      <c r="C23" s="10" t="s">
        <v>18</v>
      </c>
      <c r="D23" s="16">
        <f>SUM(E23:R23)</f>
        <v>147.5</v>
      </c>
      <c r="E23" s="11"/>
      <c r="F23" s="11"/>
      <c r="G23" s="11">
        <v>37.5</v>
      </c>
      <c r="H23" s="11"/>
      <c r="I23" s="11">
        <v>70</v>
      </c>
      <c r="J23" s="11"/>
      <c r="K23" s="13"/>
      <c r="L23" s="13">
        <v>40</v>
      </c>
      <c r="M23" s="13"/>
      <c r="N23" s="13"/>
      <c r="O23" s="13"/>
      <c r="P23" s="13"/>
      <c r="Q23" s="13"/>
      <c r="R23" s="12"/>
    </row>
    <row r="24" spans="1:18" ht="15.75">
      <c r="A24" s="2"/>
      <c r="B24" s="9">
        <f>RANK(D24,D:D)</f>
        <v>14</v>
      </c>
      <c r="C24" s="10" t="s">
        <v>117</v>
      </c>
      <c r="D24" s="16">
        <f>SUM(E24:R24)</f>
        <v>146</v>
      </c>
      <c r="E24" s="11">
        <v>50</v>
      </c>
      <c r="F24" s="11"/>
      <c r="G24" s="13">
        <v>15</v>
      </c>
      <c r="H24" s="11">
        <v>1</v>
      </c>
      <c r="I24" s="11"/>
      <c r="J24" s="11">
        <v>80</v>
      </c>
      <c r="K24" s="11"/>
      <c r="L24" s="13"/>
      <c r="M24" s="13"/>
      <c r="N24" s="13"/>
      <c r="O24" s="13"/>
      <c r="P24" s="13"/>
      <c r="Q24" s="13"/>
      <c r="R24" s="12"/>
    </row>
    <row r="25" spans="1:18" ht="15.75">
      <c r="A25" s="2"/>
      <c r="B25" s="9">
        <f>RANK(D25,D:D)</f>
        <v>15</v>
      </c>
      <c r="C25" s="10" t="s">
        <v>134</v>
      </c>
      <c r="D25" s="16">
        <f>SUM(E25:R25)</f>
        <v>143.75</v>
      </c>
      <c r="E25" s="11"/>
      <c r="F25" s="11">
        <v>42.5</v>
      </c>
      <c r="G25" s="11">
        <v>50</v>
      </c>
      <c r="H25" s="11"/>
      <c r="I25" s="13"/>
      <c r="J25" s="13">
        <v>50</v>
      </c>
      <c r="K25" s="13">
        <v>1.25</v>
      </c>
      <c r="L25" s="11"/>
      <c r="M25" s="11"/>
      <c r="N25" s="11"/>
      <c r="O25" s="11"/>
      <c r="P25" s="11"/>
      <c r="Q25" s="11"/>
      <c r="R25" s="12"/>
    </row>
    <row r="26" spans="1:18" ht="15.75">
      <c r="A26" s="2"/>
      <c r="B26" s="9">
        <f>RANK(D26,D:D)</f>
        <v>16</v>
      </c>
      <c r="C26" s="10" t="s">
        <v>13</v>
      </c>
      <c r="D26" s="16">
        <f>SUM(E26:R26)</f>
        <v>125</v>
      </c>
      <c r="E26" s="13"/>
      <c r="F26" s="11">
        <v>35</v>
      </c>
      <c r="G26" s="13"/>
      <c r="H26" s="11"/>
      <c r="I26" s="11"/>
      <c r="J26" s="11">
        <v>90</v>
      </c>
      <c r="K26" s="11"/>
      <c r="L26" s="11"/>
      <c r="M26" s="13"/>
      <c r="N26" s="13"/>
      <c r="O26" s="13"/>
      <c r="P26" s="13"/>
      <c r="Q26" s="13"/>
      <c r="R26" s="12"/>
    </row>
    <row r="27" spans="1:18" ht="15.75">
      <c r="A27" s="2"/>
      <c r="B27" s="9">
        <f>RANK(D27,D:D)</f>
        <v>17</v>
      </c>
      <c r="C27" s="10" t="s">
        <v>110</v>
      </c>
      <c r="D27" s="16">
        <f>SUM(E27:R27)</f>
        <v>118.75</v>
      </c>
      <c r="E27" s="11">
        <v>17.5</v>
      </c>
      <c r="F27" s="11"/>
      <c r="G27" s="11"/>
      <c r="H27" s="11"/>
      <c r="I27" s="13"/>
      <c r="J27" s="13">
        <v>100</v>
      </c>
      <c r="K27" s="11">
        <v>1.25</v>
      </c>
      <c r="L27" s="11"/>
      <c r="M27" s="13"/>
      <c r="N27" s="13"/>
      <c r="O27" s="13"/>
      <c r="P27" s="13"/>
      <c r="Q27" s="13"/>
      <c r="R27" s="12"/>
    </row>
    <row r="28" spans="1:18" ht="15.75">
      <c r="A28" s="2"/>
      <c r="B28" s="9">
        <f>RANK(D28,D:D)</f>
        <v>18</v>
      </c>
      <c r="C28" s="10" t="s">
        <v>9</v>
      </c>
      <c r="D28" s="16">
        <f>SUM(E28:R28)</f>
        <v>117.5</v>
      </c>
      <c r="E28" s="13">
        <v>42.5</v>
      </c>
      <c r="F28" s="13"/>
      <c r="G28" s="11"/>
      <c r="H28" s="11">
        <v>50</v>
      </c>
      <c r="I28" s="11"/>
      <c r="J28" s="11"/>
      <c r="K28" s="13"/>
      <c r="L28" s="11"/>
      <c r="M28" s="11"/>
      <c r="N28" s="11"/>
      <c r="O28" s="11"/>
      <c r="P28" s="11"/>
      <c r="Q28" s="11">
        <v>25</v>
      </c>
      <c r="R28" s="12"/>
    </row>
    <row r="29" spans="1:18" ht="15.75">
      <c r="A29" s="2"/>
      <c r="B29" s="9">
        <f>RANK(D29,D:D)</f>
        <v>19</v>
      </c>
      <c r="C29" s="10" t="s">
        <v>10</v>
      </c>
      <c r="D29" s="16">
        <f>SUM(E29:R29)</f>
        <v>110</v>
      </c>
      <c r="E29" s="13"/>
      <c r="F29" s="13"/>
      <c r="G29" s="11"/>
      <c r="H29" s="13"/>
      <c r="I29" s="13">
        <v>110</v>
      </c>
      <c r="J29" s="11"/>
      <c r="K29" s="11"/>
      <c r="L29" s="13"/>
      <c r="M29" s="11"/>
      <c r="N29" s="13"/>
      <c r="O29" s="13"/>
      <c r="P29" s="13"/>
      <c r="Q29" s="13"/>
      <c r="R29" s="12"/>
    </row>
    <row r="30" spans="1:18" ht="15.75">
      <c r="A30" s="2"/>
      <c r="B30" s="9">
        <f>RANK(D30,D:D)</f>
        <v>20</v>
      </c>
      <c r="C30" s="10" t="s">
        <v>83</v>
      </c>
      <c r="D30" s="16">
        <f>SUM(E30:R30)</f>
        <v>106</v>
      </c>
      <c r="E30" s="11"/>
      <c r="F30" s="13">
        <v>65</v>
      </c>
      <c r="G30" s="13"/>
      <c r="H30" s="11">
        <v>1</v>
      </c>
      <c r="I30" s="13"/>
      <c r="J30" s="13">
        <v>40</v>
      </c>
      <c r="K30" s="13"/>
      <c r="L30" s="13"/>
      <c r="M30" s="13"/>
      <c r="N30" s="13"/>
      <c r="O30" s="13"/>
      <c r="P30" s="13"/>
      <c r="Q30" s="13"/>
      <c r="R30" s="12"/>
    </row>
    <row r="31" spans="1:18" ht="15.75">
      <c r="A31" s="2"/>
      <c r="B31" s="9">
        <f>RANK(D31,D:D)</f>
        <v>21</v>
      </c>
      <c r="C31" s="10" t="s">
        <v>24</v>
      </c>
      <c r="D31" s="16">
        <f>SUM(E31:R31)</f>
        <v>105</v>
      </c>
      <c r="E31" s="13"/>
      <c r="F31" s="11"/>
      <c r="G31" s="11"/>
      <c r="H31" s="11"/>
      <c r="I31" s="11"/>
      <c r="J31" s="11"/>
      <c r="K31" s="11">
        <v>105</v>
      </c>
      <c r="L31" s="11"/>
      <c r="M31" s="13"/>
      <c r="N31" s="13"/>
      <c r="O31" s="13"/>
      <c r="P31" s="13"/>
      <c r="Q31" s="13"/>
      <c r="R31" s="12"/>
    </row>
    <row r="32" spans="1:18" ht="15.75">
      <c r="A32" s="2"/>
      <c r="B32" s="17">
        <f>RANK(D32,D:D)</f>
        <v>22</v>
      </c>
      <c r="C32" s="10" t="s">
        <v>113</v>
      </c>
      <c r="D32" s="18">
        <f>SUM(E32:R32)</f>
        <v>100</v>
      </c>
      <c r="E32" s="22"/>
      <c r="F32" s="26"/>
      <c r="G32" s="26"/>
      <c r="H32" s="26"/>
      <c r="I32" s="26"/>
      <c r="J32" s="26">
        <v>100</v>
      </c>
      <c r="K32" s="22"/>
      <c r="L32" s="22"/>
      <c r="M32" s="22"/>
      <c r="N32" s="26"/>
      <c r="O32" s="26"/>
      <c r="P32" s="26"/>
      <c r="Q32" s="26"/>
      <c r="R32" s="19"/>
    </row>
    <row r="33" spans="1:18" ht="15.75">
      <c r="A33" s="2"/>
      <c r="B33" s="9">
        <f>RANK(D33,D:D)</f>
        <v>23</v>
      </c>
      <c r="C33" s="10" t="s">
        <v>90</v>
      </c>
      <c r="D33" s="16">
        <f>SUM(E33:R33)</f>
        <v>95</v>
      </c>
      <c r="E33" s="11"/>
      <c r="F33" s="11">
        <v>45</v>
      </c>
      <c r="G33" s="11">
        <v>37.5</v>
      </c>
      <c r="H33" s="11">
        <v>12.5</v>
      </c>
      <c r="I33" s="11"/>
      <c r="J33" s="11"/>
      <c r="K33" s="11"/>
      <c r="L33" s="11"/>
      <c r="M33" s="13"/>
      <c r="N33" s="11"/>
      <c r="O33" s="11"/>
      <c r="P33" s="11"/>
      <c r="Q33" s="11"/>
      <c r="R33" s="12"/>
    </row>
    <row r="34" spans="1:18" ht="15.75">
      <c r="A34" s="2"/>
      <c r="B34" s="9">
        <f>RANK(D34,D:D)</f>
        <v>24</v>
      </c>
      <c r="C34" s="10" t="s">
        <v>44</v>
      </c>
      <c r="D34" s="16">
        <f>SUM(E34:R34)</f>
        <v>92.5</v>
      </c>
      <c r="E34" s="13">
        <v>42.5</v>
      </c>
      <c r="F34" s="13"/>
      <c r="G34" s="13"/>
      <c r="H34" s="11">
        <v>50</v>
      </c>
      <c r="I34" s="11"/>
      <c r="J34" s="13"/>
      <c r="K34" s="11"/>
      <c r="L34" s="13"/>
      <c r="M34" s="11"/>
      <c r="N34" s="13"/>
      <c r="O34" s="13"/>
      <c r="P34" s="13"/>
      <c r="Q34" s="13"/>
      <c r="R34" s="12"/>
    </row>
    <row r="35" spans="1:18" ht="15.75">
      <c r="A35" s="2"/>
      <c r="B35" s="9">
        <f>RANK(D35,D:D)</f>
        <v>24</v>
      </c>
      <c r="C35" s="10" t="s">
        <v>38</v>
      </c>
      <c r="D35" s="16">
        <f>SUM(E35:R35)</f>
        <v>92.5</v>
      </c>
      <c r="E35" s="11">
        <v>42.5</v>
      </c>
      <c r="F35" s="13"/>
      <c r="G35" s="13"/>
      <c r="H35" s="11">
        <v>25</v>
      </c>
      <c r="I35" s="11"/>
      <c r="J35" s="11"/>
      <c r="K35" s="11"/>
      <c r="L35" s="13"/>
      <c r="M35" s="13"/>
      <c r="N35" s="11"/>
      <c r="O35" s="11"/>
      <c r="P35" s="11"/>
      <c r="Q35" s="11">
        <v>25</v>
      </c>
      <c r="R35" s="12"/>
    </row>
    <row r="36" spans="1:18" ht="15.75">
      <c r="A36" s="2"/>
      <c r="B36" s="9">
        <f>RANK(D36,D:D)</f>
        <v>26</v>
      </c>
      <c r="C36" s="10" t="s">
        <v>150</v>
      </c>
      <c r="D36" s="16">
        <f>SUM(E36:R36)</f>
        <v>90</v>
      </c>
      <c r="E36" s="11"/>
      <c r="F36" s="13"/>
      <c r="G36" s="11"/>
      <c r="H36" s="11"/>
      <c r="I36" s="11"/>
      <c r="J36" s="11"/>
      <c r="K36" s="11">
        <v>90</v>
      </c>
      <c r="L36" s="13"/>
      <c r="M36" s="13"/>
      <c r="N36" s="11"/>
      <c r="O36" s="11"/>
      <c r="P36" s="11"/>
      <c r="Q36" s="11"/>
      <c r="R36" s="12"/>
    </row>
    <row r="37" spans="1:18" ht="15.75">
      <c r="A37" s="2"/>
      <c r="B37" s="9">
        <f>RANK(D37,D:D)</f>
        <v>27</v>
      </c>
      <c r="C37" s="10" t="s">
        <v>115</v>
      </c>
      <c r="D37" s="16">
        <f>SUM(E37:R37)</f>
        <v>78.75</v>
      </c>
      <c r="E37" s="11">
        <v>35</v>
      </c>
      <c r="F37" s="11"/>
      <c r="G37" s="11"/>
      <c r="H37" s="11">
        <v>42.5</v>
      </c>
      <c r="I37" s="11"/>
      <c r="J37" s="13"/>
      <c r="K37" s="13">
        <v>1.25</v>
      </c>
      <c r="L37" s="13"/>
      <c r="M37" s="13"/>
      <c r="N37" s="11"/>
      <c r="O37" s="11"/>
      <c r="P37" s="11"/>
      <c r="Q37" s="11"/>
      <c r="R37" s="12"/>
    </row>
    <row r="38" spans="1:18" ht="15.75">
      <c r="A38" s="2"/>
      <c r="B38" s="9">
        <f>RANK(D38,D:D)</f>
        <v>28</v>
      </c>
      <c r="C38" s="10" t="s">
        <v>148</v>
      </c>
      <c r="D38" s="16">
        <f>SUM(E38:R38)</f>
        <v>75</v>
      </c>
      <c r="E38" s="11"/>
      <c r="F38" s="11"/>
      <c r="G38" s="13"/>
      <c r="H38" s="11"/>
      <c r="I38" s="11"/>
      <c r="J38" s="11"/>
      <c r="K38" s="11">
        <v>75</v>
      </c>
      <c r="L38" s="11"/>
      <c r="M38" s="13"/>
      <c r="N38" s="13"/>
      <c r="O38" s="13"/>
      <c r="P38" s="13"/>
      <c r="Q38" s="13"/>
      <c r="R38" s="12"/>
    </row>
    <row r="39" spans="1:18" ht="15.75">
      <c r="A39" s="2"/>
      <c r="B39" s="9">
        <f>RANK(D39,D:D)</f>
        <v>29</v>
      </c>
      <c r="C39" s="10" t="s">
        <v>8</v>
      </c>
      <c r="D39" s="16">
        <f>SUM(E39:R39)</f>
        <v>72.5</v>
      </c>
      <c r="E39" s="11">
        <v>30</v>
      </c>
      <c r="F39" s="11"/>
      <c r="G39" s="11"/>
      <c r="H39" s="13">
        <v>42.5</v>
      </c>
      <c r="I39" s="11"/>
      <c r="J39" s="11"/>
      <c r="K39" s="13"/>
      <c r="L39" s="13"/>
      <c r="M39" s="11"/>
      <c r="N39" s="13"/>
      <c r="O39" s="13"/>
      <c r="P39" s="13"/>
      <c r="Q39" s="13"/>
      <c r="R39" s="12"/>
    </row>
    <row r="40" spans="1:18" ht="15.75">
      <c r="A40" s="2"/>
      <c r="B40" s="9">
        <f>RANK(D40,D:D)</f>
        <v>30</v>
      </c>
      <c r="C40" s="10" t="s">
        <v>138</v>
      </c>
      <c r="D40" s="16">
        <f>SUM(E40:R40)</f>
        <v>70</v>
      </c>
      <c r="E40" s="11">
        <v>52.5</v>
      </c>
      <c r="F40" s="11"/>
      <c r="G40" s="11"/>
      <c r="H40" s="11">
        <v>17.5</v>
      </c>
      <c r="I40" s="11"/>
      <c r="J40" s="11"/>
      <c r="K40" s="11"/>
      <c r="L40" s="11"/>
      <c r="M40" s="11"/>
      <c r="N40" s="11"/>
      <c r="O40" s="11"/>
      <c r="P40" s="11"/>
      <c r="Q40" s="11"/>
      <c r="R40" s="12"/>
    </row>
    <row r="41" spans="1:18" ht="15.75">
      <c r="A41" s="2"/>
      <c r="B41" s="9">
        <f>RANK(D41,D:D)</f>
        <v>31</v>
      </c>
      <c r="C41" s="10" t="s">
        <v>80</v>
      </c>
      <c r="D41" s="16">
        <f>SUM(E41:R41)</f>
        <v>62.5</v>
      </c>
      <c r="E41" s="11"/>
      <c r="F41" s="11"/>
      <c r="G41" s="11"/>
      <c r="H41" s="11">
        <v>62.5</v>
      </c>
      <c r="I41" s="13"/>
      <c r="J41" s="11"/>
      <c r="K41" s="13"/>
      <c r="L41" s="11"/>
      <c r="M41" s="11"/>
      <c r="N41" s="13"/>
      <c r="O41" s="13"/>
      <c r="P41" s="13"/>
      <c r="Q41" s="13"/>
      <c r="R41" s="12"/>
    </row>
    <row r="42" spans="1:18" ht="15.75">
      <c r="A42" s="2"/>
      <c r="B42" s="9">
        <f>RANK(D42,D:D)</f>
        <v>32</v>
      </c>
      <c r="C42" s="10" t="s">
        <v>49</v>
      </c>
      <c r="D42" s="16">
        <f>SUM(E42:R42)</f>
        <v>60</v>
      </c>
      <c r="E42" s="11"/>
      <c r="F42" s="11"/>
      <c r="G42" s="11"/>
      <c r="H42" s="13"/>
      <c r="I42" s="11"/>
      <c r="J42" s="11">
        <v>60</v>
      </c>
      <c r="K42" s="11"/>
      <c r="L42" s="13"/>
      <c r="M42" s="13"/>
      <c r="N42" s="13"/>
      <c r="O42" s="13"/>
      <c r="P42" s="13"/>
      <c r="Q42" s="13"/>
      <c r="R42" s="12"/>
    </row>
    <row r="43" spans="1:18" ht="15.75">
      <c r="A43" s="2"/>
      <c r="B43" s="9">
        <f>RANK(D43,D:D)</f>
        <v>32</v>
      </c>
      <c r="C43" s="10" t="s">
        <v>146</v>
      </c>
      <c r="D43" s="16">
        <f>SUM(E43:R43)</f>
        <v>60</v>
      </c>
      <c r="E43" s="11"/>
      <c r="F43" s="11"/>
      <c r="G43" s="11"/>
      <c r="H43" s="13"/>
      <c r="I43" s="11"/>
      <c r="J43" s="11">
        <v>60</v>
      </c>
      <c r="K43" s="13"/>
      <c r="L43" s="11"/>
      <c r="M43" s="13"/>
      <c r="N43" s="13"/>
      <c r="O43" s="13"/>
      <c r="P43" s="13"/>
      <c r="Q43" s="13"/>
      <c r="R43" s="12"/>
    </row>
    <row r="44" spans="1:18" ht="15.75">
      <c r="A44" s="2"/>
      <c r="B44" s="9">
        <f>RANK(D44,D:D)</f>
        <v>32</v>
      </c>
      <c r="C44" s="10" t="s">
        <v>137</v>
      </c>
      <c r="D44" s="16">
        <f>SUM(E44:R44)</f>
        <v>60</v>
      </c>
      <c r="E44" s="11"/>
      <c r="F44" s="11"/>
      <c r="G44" s="11"/>
      <c r="H44" s="11"/>
      <c r="I44" s="11"/>
      <c r="J44" s="11"/>
      <c r="K44" s="11">
        <v>60</v>
      </c>
      <c r="L44" s="11"/>
      <c r="M44" s="11"/>
      <c r="N44" s="11"/>
      <c r="O44" s="11"/>
      <c r="P44" s="11"/>
      <c r="Q44" s="11"/>
      <c r="R44" s="12"/>
    </row>
    <row r="45" spans="1:18" ht="15.75">
      <c r="A45" s="2"/>
      <c r="B45" s="9">
        <f>RANK(D45,D:D)</f>
        <v>32</v>
      </c>
      <c r="C45" s="10" t="s">
        <v>109</v>
      </c>
      <c r="D45" s="16">
        <f>SUM(E45:R45)</f>
        <v>60</v>
      </c>
      <c r="E45" s="11"/>
      <c r="F45" s="11"/>
      <c r="G45" s="11"/>
      <c r="H45" s="11"/>
      <c r="I45" s="11"/>
      <c r="J45" s="11">
        <v>40</v>
      </c>
      <c r="K45" s="13"/>
      <c r="L45" s="11">
        <v>20</v>
      </c>
      <c r="M45" s="11"/>
      <c r="N45" s="11"/>
      <c r="O45" s="11"/>
      <c r="P45" s="11"/>
      <c r="Q45" s="11"/>
      <c r="R45" s="12"/>
    </row>
    <row r="46" spans="1:18" ht="15.75">
      <c r="A46" s="2"/>
      <c r="B46" s="9">
        <f>RANK(D46,D:D)</f>
        <v>32</v>
      </c>
      <c r="C46" s="10" t="s">
        <v>152</v>
      </c>
      <c r="D46" s="16">
        <f>SUM(E46:R46)</f>
        <v>60</v>
      </c>
      <c r="E46" s="11"/>
      <c r="F46" s="11"/>
      <c r="G46" s="11"/>
      <c r="H46" s="13"/>
      <c r="I46" s="11"/>
      <c r="J46" s="11"/>
      <c r="K46" s="11"/>
      <c r="L46" s="11">
        <v>60</v>
      </c>
      <c r="M46" s="11"/>
      <c r="N46" s="11"/>
      <c r="O46" s="11"/>
      <c r="P46" s="11"/>
      <c r="Q46" s="11"/>
      <c r="R46" s="12"/>
    </row>
    <row r="47" spans="1:18" ht="15.75">
      <c r="A47" s="2"/>
      <c r="B47" s="9">
        <f>RANK(D47,D:D)</f>
        <v>32</v>
      </c>
      <c r="C47" s="10" t="s">
        <v>77</v>
      </c>
      <c r="D47" s="16">
        <f>SUM(E47:R47)</f>
        <v>60</v>
      </c>
      <c r="E47" s="11"/>
      <c r="F47" s="11">
        <v>35</v>
      </c>
      <c r="G47" s="11"/>
      <c r="H47" s="13"/>
      <c r="I47" s="11"/>
      <c r="J47" s="11"/>
      <c r="K47" s="11"/>
      <c r="L47" s="11"/>
      <c r="M47" s="11"/>
      <c r="N47" s="11"/>
      <c r="O47" s="11"/>
      <c r="P47" s="11"/>
      <c r="Q47" s="11">
        <v>25</v>
      </c>
      <c r="R47" s="12"/>
    </row>
    <row r="48" spans="1:18" ht="15.75">
      <c r="A48" s="2"/>
      <c r="B48" s="9">
        <f>RANK(D48,D:D)</f>
        <v>38</v>
      </c>
      <c r="C48" s="10" t="s">
        <v>92</v>
      </c>
      <c r="D48" s="16">
        <f>SUM(E48:R48)</f>
        <v>57.5</v>
      </c>
      <c r="E48" s="11"/>
      <c r="F48" s="11">
        <v>45</v>
      </c>
      <c r="G48" s="11"/>
      <c r="H48" s="13">
        <v>12.5</v>
      </c>
      <c r="I48" s="11"/>
      <c r="J48" s="11"/>
      <c r="K48" s="11"/>
      <c r="L48" s="11"/>
      <c r="M48" s="13"/>
      <c r="N48" s="11"/>
      <c r="O48" s="11"/>
      <c r="P48" s="11"/>
      <c r="Q48" s="11"/>
      <c r="R48" s="12"/>
    </row>
    <row r="49" spans="1:18" ht="15.75">
      <c r="A49" s="2"/>
      <c r="B49" s="9">
        <f>RANK(D49,D:D)</f>
        <v>39</v>
      </c>
      <c r="C49" s="10" t="s">
        <v>99</v>
      </c>
      <c r="D49" s="16">
        <f>SUM(E49:R49)</f>
        <v>53.5</v>
      </c>
      <c r="E49" s="11">
        <v>52.5</v>
      </c>
      <c r="F49" s="11"/>
      <c r="G49" s="11"/>
      <c r="H49" s="13">
        <v>1</v>
      </c>
      <c r="I49" s="13"/>
      <c r="J49" s="13"/>
      <c r="K49" s="13"/>
      <c r="L49" s="11"/>
      <c r="M49" s="11"/>
      <c r="N49" s="11"/>
      <c r="O49" s="11"/>
      <c r="P49" s="11"/>
      <c r="Q49" s="11"/>
      <c r="R49" s="12"/>
    </row>
    <row r="50" spans="1:18" ht="15.75">
      <c r="A50" s="2"/>
      <c r="B50" s="9">
        <f>RANK(D50,D:D)</f>
        <v>40</v>
      </c>
      <c r="C50" s="10" t="s">
        <v>62</v>
      </c>
      <c r="D50" s="16">
        <f>SUM(E50:R50)</f>
        <v>52.5</v>
      </c>
      <c r="E50" s="11">
        <v>30</v>
      </c>
      <c r="F50" s="11">
        <v>22.5</v>
      </c>
      <c r="G50" s="13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2"/>
    </row>
    <row r="51" spans="1:18" ht="15.75">
      <c r="A51" s="2"/>
      <c r="B51" s="9">
        <f>RANK(D51,D:D)</f>
        <v>40</v>
      </c>
      <c r="C51" s="10" t="s">
        <v>39</v>
      </c>
      <c r="D51" s="16">
        <f>SUM(E51:R51)</f>
        <v>52.5</v>
      </c>
      <c r="E51" s="11">
        <v>30</v>
      </c>
      <c r="F51" s="11">
        <v>22.5</v>
      </c>
      <c r="G51" s="13"/>
      <c r="H51" s="13"/>
      <c r="I51" s="11"/>
      <c r="J51" s="13"/>
      <c r="K51" s="11"/>
      <c r="L51" s="11"/>
      <c r="M51" s="13"/>
      <c r="N51" s="11"/>
      <c r="O51" s="11"/>
      <c r="P51" s="11"/>
      <c r="Q51" s="11"/>
      <c r="R51" s="12"/>
    </row>
    <row r="52" spans="1:18" ht="15.75">
      <c r="A52" s="2"/>
      <c r="B52" s="9">
        <f>RANK(D52,D:D)</f>
        <v>42</v>
      </c>
      <c r="C52" s="10" t="s">
        <v>114</v>
      </c>
      <c r="D52" s="16">
        <f>SUM(E52:R52)</f>
        <v>47.5</v>
      </c>
      <c r="E52" s="11"/>
      <c r="F52" s="13">
        <v>22.5</v>
      </c>
      <c r="G52" s="11">
        <v>25</v>
      </c>
      <c r="H52" s="13"/>
      <c r="I52" s="11"/>
      <c r="J52" s="11"/>
      <c r="K52" s="11"/>
      <c r="L52" s="11"/>
      <c r="M52" s="13"/>
      <c r="N52" s="13"/>
      <c r="O52" s="13"/>
      <c r="P52" s="13"/>
      <c r="Q52" s="13"/>
      <c r="R52" s="12"/>
    </row>
    <row r="53" spans="1:18" ht="15.75">
      <c r="A53" s="2"/>
      <c r="B53" s="9">
        <f>RANK(D53,D:D)</f>
        <v>42</v>
      </c>
      <c r="C53" s="10" t="s">
        <v>88</v>
      </c>
      <c r="D53" s="16">
        <f>SUM(E53:R53)</f>
        <v>47.5</v>
      </c>
      <c r="E53" s="11"/>
      <c r="F53" s="13">
        <v>22.5</v>
      </c>
      <c r="G53" s="13">
        <v>25</v>
      </c>
      <c r="H53" s="11"/>
      <c r="I53" s="11"/>
      <c r="J53" s="11"/>
      <c r="K53" s="11"/>
      <c r="L53" s="11"/>
      <c r="M53" s="11"/>
      <c r="N53" s="13"/>
      <c r="O53" s="13"/>
      <c r="P53" s="13"/>
      <c r="Q53" s="13"/>
      <c r="R53" s="12"/>
    </row>
    <row r="54" spans="1:18" ht="15.75">
      <c r="A54" s="2"/>
      <c r="B54" s="9">
        <f>RANK(D54,D:D)</f>
        <v>44</v>
      </c>
      <c r="C54" s="10" t="s">
        <v>26</v>
      </c>
      <c r="D54" s="16">
        <f>SUM(E54:R54)</f>
        <v>46</v>
      </c>
      <c r="E54" s="13"/>
      <c r="F54" s="13"/>
      <c r="G54" s="11">
        <v>45</v>
      </c>
      <c r="H54" s="11">
        <v>1</v>
      </c>
      <c r="I54" s="11"/>
      <c r="J54" s="11"/>
      <c r="K54" s="11"/>
      <c r="L54" s="11"/>
      <c r="M54" s="13"/>
      <c r="N54" s="11"/>
      <c r="O54" s="11"/>
      <c r="P54" s="11"/>
      <c r="Q54" s="11"/>
      <c r="R54" s="12"/>
    </row>
    <row r="55" spans="1:18" ht="15.75">
      <c r="A55" s="2"/>
      <c r="B55" s="9">
        <f>RANK(D55,D:D)</f>
        <v>45</v>
      </c>
      <c r="C55" s="10" t="s">
        <v>86</v>
      </c>
      <c r="D55" s="16">
        <f>SUM(E55:R55)</f>
        <v>45</v>
      </c>
      <c r="E55" s="13"/>
      <c r="F55" s="11"/>
      <c r="G55" s="13"/>
      <c r="H55" s="11"/>
      <c r="I55" s="13"/>
      <c r="J55" s="11"/>
      <c r="K55" s="11">
        <v>45</v>
      </c>
      <c r="L55" s="13"/>
      <c r="M55" s="13"/>
      <c r="N55" s="13"/>
      <c r="O55" s="13"/>
      <c r="P55" s="13"/>
      <c r="Q55" s="13"/>
      <c r="R55" s="12"/>
    </row>
    <row r="56" spans="1:18" ht="15.75">
      <c r="A56" s="2"/>
      <c r="B56" s="9">
        <f>RANK(D56,D:D)</f>
        <v>46</v>
      </c>
      <c r="C56" s="10" t="s">
        <v>46</v>
      </c>
      <c r="D56" s="16">
        <f>SUM(E56:R56)</f>
        <v>42.5</v>
      </c>
      <c r="E56" s="11">
        <v>42.5</v>
      </c>
      <c r="F56" s="13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2"/>
    </row>
    <row r="57" spans="1:18" ht="15.75">
      <c r="A57" s="2"/>
      <c r="B57" s="9">
        <f>RANK(D57,D:D)</f>
        <v>46</v>
      </c>
      <c r="C57" s="10" t="s">
        <v>103</v>
      </c>
      <c r="D57" s="16">
        <f>SUM(E57:R57)</f>
        <v>42.5</v>
      </c>
      <c r="E57" s="11"/>
      <c r="F57" s="11"/>
      <c r="G57" s="11"/>
      <c r="H57" s="11">
        <v>42.5</v>
      </c>
      <c r="I57" s="11"/>
      <c r="J57" s="11"/>
      <c r="K57" s="11"/>
      <c r="L57" s="13"/>
      <c r="M57" s="11"/>
      <c r="N57" s="11"/>
      <c r="O57" s="11"/>
      <c r="P57" s="11"/>
      <c r="Q57" s="11"/>
      <c r="R57" s="12"/>
    </row>
    <row r="58" spans="1:18" ht="15.75">
      <c r="A58" s="2"/>
      <c r="B58" s="9">
        <f>RANK(D58,D:D)</f>
        <v>46</v>
      </c>
      <c r="C58" s="10" t="s">
        <v>102</v>
      </c>
      <c r="D58" s="16">
        <f>SUM(E58:R58)</f>
        <v>42.5</v>
      </c>
      <c r="E58" s="11"/>
      <c r="F58" s="11"/>
      <c r="G58" s="11"/>
      <c r="H58" s="11">
        <v>42.5</v>
      </c>
      <c r="I58" s="11"/>
      <c r="J58" s="11"/>
      <c r="K58" s="11"/>
      <c r="L58" s="11"/>
      <c r="M58" s="11"/>
      <c r="N58" s="11"/>
      <c r="O58" s="11"/>
      <c r="P58" s="11"/>
      <c r="Q58" s="11"/>
      <c r="R58" s="12"/>
    </row>
    <row r="59" spans="1:18" ht="15.75">
      <c r="A59" s="2"/>
      <c r="B59" s="9">
        <f>RANK(D59,D:D)</f>
        <v>46</v>
      </c>
      <c r="C59" s="10" t="s">
        <v>61</v>
      </c>
      <c r="D59" s="16">
        <f>SUM(E59:R59)</f>
        <v>42.5</v>
      </c>
      <c r="E59" s="11"/>
      <c r="F59" s="11"/>
      <c r="G59" s="13"/>
      <c r="H59" s="11">
        <v>42.5</v>
      </c>
      <c r="I59" s="13"/>
      <c r="J59" s="13"/>
      <c r="K59" s="11"/>
      <c r="L59" s="11"/>
      <c r="M59" s="11"/>
      <c r="N59" s="11"/>
      <c r="O59" s="11"/>
      <c r="P59" s="11"/>
      <c r="Q59" s="11"/>
      <c r="R59" s="12"/>
    </row>
    <row r="60" spans="1:18" ht="15.75">
      <c r="A60" s="2"/>
      <c r="B60" s="9">
        <f>RANK(D60,D:D)</f>
        <v>50</v>
      </c>
      <c r="C60" s="10" t="s">
        <v>135</v>
      </c>
      <c r="D60" s="16">
        <f>SUM(E60:R60)</f>
        <v>37.5</v>
      </c>
      <c r="E60" s="13"/>
      <c r="F60" s="11"/>
      <c r="G60" s="11">
        <v>37.5</v>
      </c>
      <c r="H60" s="11"/>
      <c r="I60" s="13"/>
      <c r="J60" s="13"/>
      <c r="K60" s="11"/>
      <c r="L60" s="11"/>
      <c r="M60" s="13"/>
      <c r="N60" s="13"/>
      <c r="O60" s="13"/>
      <c r="P60" s="13"/>
      <c r="Q60" s="13"/>
      <c r="R60" s="12"/>
    </row>
    <row r="61" spans="1:18" ht="15.75">
      <c r="A61" s="2"/>
      <c r="B61" s="9">
        <f>RANK(D61,D:D)</f>
        <v>51</v>
      </c>
      <c r="C61" s="10" t="s">
        <v>87</v>
      </c>
      <c r="D61" s="16">
        <f>SUM(E61:R61)</f>
        <v>35</v>
      </c>
      <c r="E61" s="11"/>
      <c r="F61" s="11">
        <v>35</v>
      </c>
      <c r="G61" s="11"/>
      <c r="H61" s="13"/>
      <c r="I61" s="13"/>
      <c r="J61" s="11"/>
      <c r="K61" s="13"/>
      <c r="L61" s="13"/>
      <c r="M61" s="11"/>
      <c r="N61" s="11"/>
      <c r="O61" s="11"/>
      <c r="P61" s="11"/>
      <c r="Q61" s="11"/>
      <c r="R61" s="12"/>
    </row>
    <row r="62" spans="1:18" ht="15.75">
      <c r="A62" s="2"/>
      <c r="B62" s="9">
        <f>RANK(D62,D:D)</f>
        <v>51</v>
      </c>
      <c r="C62" s="10" t="s">
        <v>129</v>
      </c>
      <c r="D62" s="16">
        <f>SUM(E62:R62)</f>
        <v>35</v>
      </c>
      <c r="E62" s="11"/>
      <c r="F62" s="11">
        <v>35</v>
      </c>
      <c r="G62" s="13"/>
      <c r="H62" s="13"/>
      <c r="I62" s="11"/>
      <c r="J62" s="11"/>
      <c r="K62" s="11"/>
      <c r="L62" s="11"/>
      <c r="M62" s="11"/>
      <c r="N62" s="13"/>
      <c r="O62" s="13"/>
      <c r="P62" s="13"/>
      <c r="Q62" s="13"/>
      <c r="R62" s="12"/>
    </row>
    <row r="63" spans="1:18" ht="15.75">
      <c r="A63" s="2"/>
      <c r="B63" s="9">
        <f>RANK(D63,D:D)</f>
        <v>51</v>
      </c>
      <c r="C63" s="10" t="s">
        <v>68</v>
      </c>
      <c r="D63" s="16">
        <f>SUM(E63:R63)</f>
        <v>35</v>
      </c>
      <c r="E63" s="11"/>
      <c r="F63" s="11">
        <v>35</v>
      </c>
      <c r="G63" s="13"/>
      <c r="H63" s="11"/>
      <c r="I63" s="11"/>
      <c r="J63" s="11"/>
      <c r="K63" s="11"/>
      <c r="L63" s="13"/>
      <c r="M63" s="11"/>
      <c r="N63" s="13"/>
      <c r="O63" s="13"/>
      <c r="P63" s="13"/>
      <c r="Q63" s="13"/>
      <c r="R63" s="12"/>
    </row>
    <row r="64" spans="1:18" ht="15.75">
      <c r="A64" s="2"/>
      <c r="B64" s="9">
        <f>RANK(D64,D:D)</f>
        <v>51</v>
      </c>
      <c r="C64" s="10" t="s">
        <v>126</v>
      </c>
      <c r="D64" s="16">
        <f>SUM(E64:R64)</f>
        <v>35</v>
      </c>
      <c r="E64" s="11"/>
      <c r="F64" s="11">
        <v>35</v>
      </c>
      <c r="G64" s="11"/>
      <c r="H64" s="13"/>
      <c r="I64" s="11"/>
      <c r="J64" s="11"/>
      <c r="K64" s="11"/>
      <c r="L64" s="13"/>
      <c r="M64" s="11"/>
      <c r="N64" s="11"/>
      <c r="O64" s="11"/>
      <c r="P64" s="11"/>
      <c r="Q64" s="11"/>
      <c r="R64" s="12"/>
    </row>
    <row r="65" spans="1:18" ht="15.75">
      <c r="A65" s="2"/>
      <c r="B65" s="9">
        <f>RANK(D65,D:D)</f>
        <v>51</v>
      </c>
      <c r="C65" s="10" t="s">
        <v>104</v>
      </c>
      <c r="D65" s="16">
        <f>SUM(E65:R65)</f>
        <v>35</v>
      </c>
      <c r="E65" s="13"/>
      <c r="F65" s="13"/>
      <c r="G65" s="11"/>
      <c r="H65" s="11">
        <v>35</v>
      </c>
      <c r="I65" s="13"/>
      <c r="J65" s="11"/>
      <c r="K65" s="13"/>
      <c r="L65" s="11"/>
      <c r="M65" s="13"/>
      <c r="N65" s="11"/>
      <c r="O65" s="11"/>
      <c r="P65" s="11"/>
      <c r="Q65" s="11"/>
      <c r="R65" s="12"/>
    </row>
    <row r="66" spans="1:18" ht="15.75">
      <c r="A66" s="2"/>
      <c r="B66" s="9">
        <f>RANK(D66,D:D)</f>
        <v>56</v>
      </c>
      <c r="C66" s="10" t="s">
        <v>130</v>
      </c>
      <c r="D66" s="16">
        <f>SUM(E66:R66)</f>
        <v>30</v>
      </c>
      <c r="E66" s="11">
        <v>30</v>
      </c>
      <c r="F66" s="11"/>
      <c r="G66" s="13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2"/>
    </row>
    <row r="67" spans="1:18" ht="15.75">
      <c r="A67" s="2"/>
      <c r="B67" s="9">
        <f>RANK(D67,D:D)</f>
        <v>56</v>
      </c>
      <c r="C67" s="10" t="s">
        <v>131</v>
      </c>
      <c r="D67" s="16">
        <f>SUM(E67:R67)</f>
        <v>30</v>
      </c>
      <c r="E67" s="11">
        <v>30</v>
      </c>
      <c r="F67" s="11"/>
      <c r="G67" s="11"/>
      <c r="H67" s="11"/>
      <c r="I67" s="13"/>
      <c r="J67" s="11"/>
      <c r="K67" s="11"/>
      <c r="L67" s="13"/>
      <c r="M67" s="11"/>
      <c r="N67" s="11"/>
      <c r="O67" s="11"/>
      <c r="P67" s="11"/>
      <c r="Q67" s="11"/>
      <c r="R67" s="12"/>
    </row>
    <row r="68" spans="1:18" ht="15.75">
      <c r="A68" s="2"/>
      <c r="B68" s="9">
        <f>RANK(D68,D:D)</f>
        <v>56</v>
      </c>
      <c r="C68" s="10" t="s">
        <v>43</v>
      </c>
      <c r="D68" s="16">
        <f>SUM(E68:R68)</f>
        <v>30</v>
      </c>
      <c r="E68" s="13"/>
      <c r="F68" s="11"/>
      <c r="G68" s="13"/>
      <c r="H68" s="11"/>
      <c r="I68" s="11"/>
      <c r="J68" s="11">
        <v>30</v>
      </c>
      <c r="K68" s="13"/>
      <c r="L68" s="11"/>
      <c r="M68" s="11"/>
      <c r="N68" s="11"/>
      <c r="O68" s="11"/>
      <c r="P68" s="11"/>
      <c r="Q68" s="11"/>
      <c r="R68" s="12"/>
    </row>
    <row r="69" spans="1:18" ht="15.75">
      <c r="A69" s="2"/>
      <c r="B69" s="9">
        <f>RANK(D69,D:D)</f>
        <v>56</v>
      </c>
      <c r="C69" s="10" t="s">
        <v>147</v>
      </c>
      <c r="D69" s="16">
        <f>SUM(E69:R69)</f>
        <v>30</v>
      </c>
      <c r="E69" s="11"/>
      <c r="F69" s="11"/>
      <c r="G69" s="11"/>
      <c r="H69" s="13"/>
      <c r="I69" s="11"/>
      <c r="J69" s="11">
        <v>30</v>
      </c>
      <c r="K69" s="13"/>
      <c r="L69" s="11"/>
      <c r="M69" s="11"/>
      <c r="N69" s="11"/>
      <c r="O69" s="11"/>
      <c r="P69" s="11"/>
      <c r="Q69" s="11"/>
      <c r="R69" s="12"/>
    </row>
    <row r="70" spans="1:18" ht="15.75">
      <c r="A70" s="2"/>
      <c r="B70" s="9">
        <f>RANK(D70,D:D)</f>
        <v>60</v>
      </c>
      <c r="C70" s="10" t="s">
        <v>48</v>
      </c>
      <c r="D70" s="16">
        <f>SUM(E70:R70)</f>
        <v>25</v>
      </c>
      <c r="E70" s="11"/>
      <c r="F70" s="11"/>
      <c r="G70" s="11">
        <v>25</v>
      </c>
      <c r="H70" s="11"/>
      <c r="I70" s="11"/>
      <c r="J70" s="13"/>
      <c r="K70" s="11"/>
      <c r="L70" s="13"/>
      <c r="M70" s="11"/>
      <c r="N70" s="11"/>
      <c r="O70" s="11"/>
      <c r="P70" s="11"/>
      <c r="Q70" s="11"/>
      <c r="R70" s="12"/>
    </row>
    <row r="71" spans="1:18" ht="15.75">
      <c r="A71" s="2"/>
      <c r="B71" s="9">
        <f>RANK(D71,D:D)</f>
        <v>60</v>
      </c>
      <c r="C71" s="10" t="s">
        <v>136</v>
      </c>
      <c r="D71" s="16">
        <f>SUM(E71:R71)</f>
        <v>25</v>
      </c>
      <c r="E71" s="11"/>
      <c r="F71" s="11"/>
      <c r="G71" s="11">
        <v>25</v>
      </c>
      <c r="H71" s="13"/>
      <c r="I71" s="11"/>
      <c r="J71" s="11"/>
      <c r="K71" s="11"/>
      <c r="L71" s="13"/>
      <c r="M71" s="11"/>
      <c r="N71" s="11"/>
      <c r="O71" s="11"/>
      <c r="P71" s="11"/>
      <c r="Q71" s="11"/>
      <c r="R71" s="12"/>
    </row>
    <row r="72" spans="1:18" ht="15.75">
      <c r="A72" s="2"/>
      <c r="B72" s="9">
        <f>RANK(D72,D:D)</f>
        <v>60</v>
      </c>
      <c r="C72" s="10" t="s">
        <v>143</v>
      </c>
      <c r="D72" s="16">
        <f>SUM(E72:R72)</f>
        <v>25</v>
      </c>
      <c r="E72" s="11"/>
      <c r="F72" s="11"/>
      <c r="G72" s="11"/>
      <c r="H72" s="11">
        <v>25</v>
      </c>
      <c r="I72" s="11"/>
      <c r="J72" s="13"/>
      <c r="K72" s="13"/>
      <c r="L72" s="13"/>
      <c r="M72" s="11"/>
      <c r="N72" s="11"/>
      <c r="O72" s="11"/>
      <c r="P72" s="11"/>
      <c r="Q72" s="11"/>
      <c r="R72" s="12"/>
    </row>
    <row r="73" spans="1:18" ht="15.75">
      <c r="A73" s="2"/>
      <c r="B73" s="9">
        <f>RANK(D73,D:D)</f>
        <v>60</v>
      </c>
      <c r="C73" s="10" t="s">
        <v>144</v>
      </c>
      <c r="D73" s="16">
        <f>SUM(E73:R73)</f>
        <v>25</v>
      </c>
      <c r="E73" s="11"/>
      <c r="F73" s="11"/>
      <c r="G73" s="11"/>
      <c r="H73" s="13">
        <v>25</v>
      </c>
      <c r="I73" s="11"/>
      <c r="J73" s="11"/>
      <c r="K73" s="11"/>
      <c r="L73" s="13"/>
      <c r="M73" s="11"/>
      <c r="N73" s="11"/>
      <c r="O73" s="11"/>
      <c r="P73" s="11"/>
      <c r="Q73" s="11"/>
      <c r="R73" s="12"/>
    </row>
    <row r="74" spans="1:18" ht="15.75">
      <c r="A74" s="2"/>
      <c r="B74" s="9">
        <f>RANK(D74,D:D)</f>
        <v>60</v>
      </c>
      <c r="C74" s="10" t="s">
        <v>139</v>
      </c>
      <c r="D74" s="16">
        <f>SUM(E74:R74)</f>
        <v>25</v>
      </c>
      <c r="E74" s="11"/>
      <c r="F74" s="11"/>
      <c r="G74" s="11"/>
      <c r="H74" s="11">
        <v>25</v>
      </c>
      <c r="I74" s="11"/>
      <c r="J74" s="11"/>
      <c r="K74" s="11"/>
      <c r="L74" s="13"/>
      <c r="M74" s="11"/>
      <c r="N74" s="11"/>
      <c r="O74" s="11"/>
      <c r="P74" s="11"/>
      <c r="Q74" s="11"/>
      <c r="R74" s="12"/>
    </row>
    <row r="75" spans="1:18" ht="15.75">
      <c r="A75" s="2"/>
      <c r="B75" s="9">
        <f>RANK(D75,D:D)</f>
        <v>65</v>
      </c>
      <c r="C75" s="10" t="s">
        <v>67</v>
      </c>
      <c r="D75" s="16">
        <f>SUM(E75:R75)</f>
        <v>22.5</v>
      </c>
      <c r="E75" s="11"/>
      <c r="F75" s="13"/>
      <c r="G75" s="11">
        <v>22.5</v>
      </c>
      <c r="H75" s="11"/>
      <c r="I75" s="13"/>
      <c r="J75" s="11"/>
      <c r="K75" s="11"/>
      <c r="L75" s="13"/>
      <c r="M75" s="11"/>
      <c r="N75" s="11"/>
      <c r="O75" s="11"/>
      <c r="P75" s="11"/>
      <c r="Q75" s="11"/>
      <c r="R75" s="12"/>
    </row>
    <row r="76" spans="1:18" ht="15.75">
      <c r="A76" s="2"/>
      <c r="B76" s="9">
        <f>RANK(D76,D:D)</f>
        <v>66</v>
      </c>
      <c r="C76" s="10" t="s">
        <v>118</v>
      </c>
      <c r="D76" s="16">
        <f>SUM(E76:R76)</f>
        <v>17.5</v>
      </c>
      <c r="E76" s="11">
        <v>17.5</v>
      </c>
      <c r="F76" s="11"/>
      <c r="G76" s="11"/>
      <c r="H76" s="11"/>
      <c r="I76" s="13"/>
      <c r="J76" s="11"/>
      <c r="K76" s="13"/>
      <c r="L76" s="11"/>
      <c r="M76" s="11"/>
      <c r="N76" s="11"/>
      <c r="O76" s="11"/>
      <c r="P76" s="11"/>
      <c r="Q76" s="11"/>
      <c r="R76" s="12"/>
    </row>
    <row r="77" spans="1:18" ht="15.75">
      <c r="A77" s="2"/>
      <c r="B77" s="9">
        <f>RANK(D77,D:D)</f>
        <v>67</v>
      </c>
      <c r="C77" s="10" t="s">
        <v>17</v>
      </c>
      <c r="D77" s="16">
        <f>SUM(E77:R77)</f>
        <v>15</v>
      </c>
      <c r="E77" s="11">
        <v>7.5</v>
      </c>
      <c r="F77" s="11"/>
      <c r="G77" s="11">
        <v>7.5</v>
      </c>
      <c r="H77" s="11"/>
      <c r="I77" s="11"/>
      <c r="J77" s="11"/>
      <c r="K77" s="13"/>
      <c r="L77" s="11"/>
      <c r="M77" s="11"/>
      <c r="N77" s="11"/>
      <c r="O77" s="11"/>
      <c r="P77" s="11"/>
      <c r="Q77" s="11"/>
      <c r="R77" s="12"/>
    </row>
    <row r="78" spans="1:18" ht="15.75">
      <c r="A78" s="2"/>
      <c r="B78" s="9">
        <f>RANK(D78,D:D)</f>
        <v>67</v>
      </c>
      <c r="C78" s="10" t="s">
        <v>31</v>
      </c>
      <c r="D78" s="16">
        <f>SUM(E78:R78)</f>
        <v>15</v>
      </c>
      <c r="E78" s="11">
        <v>7.5</v>
      </c>
      <c r="F78" s="13"/>
      <c r="G78" s="11">
        <v>7.5</v>
      </c>
      <c r="H78" s="13"/>
      <c r="I78" s="13"/>
      <c r="J78" s="11"/>
      <c r="K78" s="13"/>
      <c r="L78" s="11"/>
      <c r="M78" s="11"/>
      <c r="N78" s="11"/>
      <c r="O78" s="11"/>
      <c r="P78" s="11"/>
      <c r="Q78" s="11"/>
      <c r="R78" s="12"/>
    </row>
    <row r="79" spans="1:18" ht="15.75">
      <c r="A79" s="2"/>
      <c r="B79" s="9">
        <f>RANK(D79,D:D)</f>
        <v>67</v>
      </c>
      <c r="C79" s="10" t="s">
        <v>72</v>
      </c>
      <c r="D79" s="16">
        <f>SUM(E79:R79)</f>
        <v>15</v>
      </c>
      <c r="E79" s="11"/>
      <c r="F79" s="11"/>
      <c r="G79" s="11"/>
      <c r="H79" s="11"/>
      <c r="I79" s="11"/>
      <c r="J79" s="11"/>
      <c r="K79" s="11">
        <v>15</v>
      </c>
      <c r="L79" s="11"/>
      <c r="M79" s="11"/>
      <c r="N79" s="11"/>
      <c r="O79" s="11"/>
      <c r="P79" s="11"/>
      <c r="Q79" s="11"/>
      <c r="R79" s="12"/>
    </row>
    <row r="80" spans="1:18" ht="15.75">
      <c r="A80" s="2"/>
      <c r="B80" s="9">
        <f>RANK(D80,D:D)</f>
        <v>67</v>
      </c>
      <c r="C80" s="10" t="s">
        <v>151</v>
      </c>
      <c r="D80" s="16">
        <f>SUM(E80:R80)</f>
        <v>15</v>
      </c>
      <c r="E80" s="11"/>
      <c r="F80" s="13"/>
      <c r="G80" s="11"/>
      <c r="H80" s="11"/>
      <c r="I80" s="11"/>
      <c r="J80" s="13"/>
      <c r="K80" s="11">
        <v>15</v>
      </c>
      <c r="L80" s="11"/>
      <c r="M80" s="11"/>
      <c r="N80" s="11"/>
      <c r="O80" s="11"/>
      <c r="P80" s="11"/>
      <c r="Q80" s="11"/>
      <c r="R80" s="12"/>
    </row>
    <row r="81" spans="1:18" ht="15.75">
      <c r="A81" s="2"/>
      <c r="B81" s="9">
        <f>RANK(D81,D:D)</f>
        <v>71</v>
      </c>
      <c r="C81" s="10" t="s">
        <v>19</v>
      </c>
      <c r="D81" s="16">
        <f>SUM(E81:R81)</f>
        <v>12.5</v>
      </c>
      <c r="E81" s="13"/>
      <c r="F81" s="11">
        <v>12.5</v>
      </c>
      <c r="G81" s="11"/>
      <c r="H81" s="11"/>
      <c r="I81" s="11"/>
      <c r="J81" s="11"/>
      <c r="K81" s="13"/>
      <c r="L81" s="11"/>
      <c r="M81" s="11"/>
      <c r="N81" s="11"/>
      <c r="O81" s="11"/>
      <c r="P81" s="11"/>
      <c r="Q81" s="11"/>
      <c r="R81" s="12"/>
    </row>
    <row r="82" spans="1:18" ht="15.75">
      <c r="A82" s="2"/>
      <c r="B82" s="9">
        <f>RANK(D82,D:D)</f>
        <v>71</v>
      </c>
      <c r="C82" s="10" t="s">
        <v>35</v>
      </c>
      <c r="D82" s="16">
        <f>SUM(E82:R82)</f>
        <v>12.5</v>
      </c>
      <c r="E82" s="11"/>
      <c r="F82" s="11">
        <v>12.5</v>
      </c>
      <c r="G82" s="11"/>
      <c r="H82" s="11"/>
      <c r="I82" s="11"/>
      <c r="J82" s="13"/>
      <c r="K82" s="13"/>
      <c r="L82" s="11"/>
      <c r="M82" s="11"/>
      <c r="N82" s="11"/>
      <c r="O82" s="11"/>
      <c r="P82" s="11"/>
      <c r="Q82" s="11"/>
      <c r="R82" s="12"/>
    </row>
    <row r="83" spans="1:18" ht="15.75">
      <c r="A83" s="2"/>
      <c r="B83" s="9">
        <f>RANK(D83,D:D)</f>
        <v>71</v>
      </c>
      <c r="C83" s="10" t="s">
        <v>58</v>
      </c>
      <c r="D83" s="16">
        <f>SUM(E83:R83)</f>
        <v>12.5</v>
      </c>
      <c r="E83" s="11"/>
      <c r="F83" s="11">
        <v>12.5</v>
      </c>
      <c r="G83" s="11"/>
      <c r="H83" s="11"/>
      <c r="I83" s="11"/>
      <c r="J83" s="13"/>
      <c r="K83" s="13"/>
      <c r="L83" s="11"/>
      <c r="M83" s="11"/>
      <c r="N83" s="11"/>
      <c r="O83" s="11"/>
      <c r="P83" s="11"/>
      <c r="Q83" s="11"/>
      <c r="R83" s="12"/>
    </row>
    <row r="84" spans="1:18" ht="15.75">
      <c r="A84" s="2"/>
      <c r="B84" s="9">
        <f>RANK(D84,D:D)</f>
        <v>71</v>
      </c>
      <c r="C84" s="10" t="s">
        <v>59</v>
      </c>
      <c r="D84" s="16">
        <f>SUM(E84:R84)</f>
        <v>12.5</v>
      </c>
      <c r="E84" s="11"/>
      <c r="F84" s="11">
        <v>12.5</v>
      </c>
      <c r="G84" s="11"/>
      <c r="H84" s="13"/>
      <c r="I84" s="11"/>
      <c r="J84" s="13"/>
      <c r="K84" s="11"/>
      <c r="L84" s="11"/>
      <c r="M84" s="11"/>
      <c r="N84" s="11"/>
      <c r="O84" s="11"/>
      <c r="P84" s="11"/>
      <c r="Q84" s="11"/>
      <c r="R84" s="12"/>
    </row>
    <row r="85" spans="1:18" ht="15.75">
      <c r="A85" s="2"/>
      <c r="B85" s="9">
        <f>RANK(D85,D:D)</f>
        <v>71</v>
      </c>
      <c r="C85" s="10" t="s">
        <v>20</v>
      </c>
      <c r="D85" s="16">
        <f>SUM(E85:R85)</f>
        <v>12.5</v>
      </c>
      <c r="E85" s="11"/>
      <c r="F85" s="11"/>
      <c r="G85" s="11"/>
      <c r="H85" s="11">
        <v>12.5</v>
      </c>
      <c r="I85" s="11"/>
      <c r="J85" s="13"/>
      <c r="K85" s="11"/>
      <c r="L85" s="11"/>
      <c r="M85" s="11"/>
      <c r="N85" s="11"/>
      <c r="O85" s="11"/>
      <c r="P85" s="11"/>
      <c r="Q85" s="11"/>
      <c r="R85" s="12"/>
    </row>
    <row r="86" spans="1:18" ht="15.75">
      <c r="A86" s="2"/>
      <c r="B86" s="9">
        <f>RANK(D86,D:D)</f>
        <v>71</v>
      </c>
      <c r="C86" s="10" t="s">
        <v>22</v>
      </c>
      <c r="D86" s="16">
        <f>SUM(E86:R86)</f>
        <v>12.5</v>
      </c>
      <c r="E86" s="11"/>
      <c r="F86" s="11"/>
      <c r="G86" s="11"/>
      <c r="H86" s="11">
        <v>12.5</v>
      </c>
      <c r="I86" s="11"/>
      <c r="J86" s="11"/>
      <c r="K86" s="11"/>
      <c r="L86" s="11"/>
      <c r="M86" s="11"/>
      <c r="N86" s="11"/>
      <c r="O86" s="11"/>
      <c r="P86" s="11"/>
      <c r="Q86" s="11"/>
      <c r="R86" s="12"/>
    </row>
    <row r="87" spans="1:18" ht="15.75">
      <c r="A87" s="2"/>
      <c r="B87" s="9">
        <f>RANK(D87,D:D)</f>
        <v>77</v>
      </c>
      <c r="C87" s="10" t="s">
        <v>132</v>
      </c>
      <c r="D87" s="16">
        <f>SUM(E87:R87)</f>
        <v>7.5</v>
      </c>
      <c r="E87" s="11">
        <v>7.5</v>
      </c>
      <c r="F87" s="11"/>
      <c r="G87" s="11"/>
      <c r="H87" s="11"/>
      <c r="I87" s="13"/>
      <c r="J87" s="11"/>
      <c r="K87" s="11"/>
      <c r="L87" s="11"/>
      <c r="M87" s="11"/>
      <c r="N87" s="11"/>
      <c r="O87" s="11"/>
      <c r="P87" s="11"/>
      <c r="Q87" s="11"/>
      <c r="R87" s="12"/>
    </row>
    <row r="88" spans="1:18" ht="15.75">
      <c r="A88" s="2"/>
      <c r="B88" s="9">
        <f>RANK(D88,D:D)</f>
        <v>77</v>
      </c>
      <c r="C88" s="10" t="s">
        <v>133</v>
      </c>
      <c r="D88" s="16">
        <f>SUM(E88:R88)</f>
        <v>7.5</v>
      </c>
      <c r="E88" s="11">
        <v>7.5</v>
      </c>
      <c r="F88" s="11"/>
      <c r="G88" s="13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2"/>
    </row>
    <row r="89" spans="1:18" ht="15.75">
      <c r="A89" s="2"/>
      <c r="B89" s="9">
        <f>RANK(D89,D:D)</f>
        <v>79</v>
      </c>
      <c r="C89" s="10" t="s">
        <v>127</v>
      </c>
      <c r="D89" s="16">
        <f>SUM(E89:R89)</f>
        <v>2.5</v>
      </c>
      <c r="E89" s="11"/>
      <c r="F89" s="11">
        <v>2.5</v>
      </c>
      <c r="G89" s="11"/>
      <c r="H89" s="11"/>
      <c r="I89" s="13"/>
      <c r="J89" s="11"/>
      <c r="K89" s="11"/>
      <c r="L89" s="11"/>
      <c r="M89" s="11"/>
      <c r="N89" s="11"/>
      <c r="O89" s="11"/>
      <c r="P89" s="11"/>
      <c r="Q89" s="11"/>
      <c r="R89" s="12"/>
    </row>
    <row r="90" spans="1:18" ht="15.75">
      <c r="A90" s="2"/>
      <c r="B90" s="9">
        <f>RANK(D90,D:D)</f>
        <v>79</v>
      </c>
      <c r="C90" s="10" t="s">
        <v>128</v>
      </c>
      <c r="D90" s="16">
        <f>SUM(E90:R90)</f>
        <v>2.5</v>
      </c>
      <c r="E90" s="11"/>
      <c r="F90" s="11">
        <v>2.5</v>
      </c>
      <c r="G90" s="13"/>
      <c r="H90" s="11"/>
      <c r="I90" s="13"/>
      <c r="J90" s="11"/>
      <c r="K90" s="11"/>
      <c r="L90" s="11"/>
      <c r="M90" s="11"/>
      <c r="N90" s="11"/>
      <c r="O90" s="11"/>
      <c r="P90" s="11"/>
      <c r="Q90" s="11"/>
      <c r="R90" s="12"/>
    </row>
    <row r="91" spans="1:18" ht="15.75">
      <c r="A91" s="2"/>
      <c r="B91" s="9">
        <f>RANK(D91,D:D)</f>
        <v>79</v>
      </c>
      <c r="C91" s="10" t="s">
        <v>54</v>
      </c>
      <c r="D91" s="16">
        <f>SUM(E91:R91)</f>
        <v>2.5</v>
      </c>
      <c r="E91" s="13"/>
      <c r="F91" s="13">
        <v>2.5</v>
      </c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2"/>
    </row>
    <row r="92" spans="1:18" ht="15.75">
      <c r="A92" s="2"/>
      <c r="B92" s="9">
        <f>RANK(D92,D:D)</f>
        <v>79</v>
      </c>
      <c r="C92" s="10" t="s">
        <v>16</v>
      </c>
      <c r="D92" s="16">
        <f>SUM(E92:R92)</f>
        <v>2.5</v>
      </c>
      <c r="E92" s="13"/>
      <c r="F92" s="13">
        <v>2.5</v>
      </c>
      <c r="G92" s="11"/>
      <c r="H92" s="11"/>
      <c r="I92" s="11"/>
      <c r="J92" s="13"/>
      <c r="K92" s="11"/>
      <c r="L92" s="11"/>
      <c r="M92" s="11"/>
      <c r="N92" s="11"/>
      <c r="O92" s="11"/>
      <c r="P92" s="11"/>
      <c r="Q92" s="11"/>
      <c r="R92" s="12"/>
    </row>
    <row r="93" spans="1:18" ht="15.75">
      <c r="A93" s="2"/>
      <c r="B93" s="9">
        <f>RANK(D93,D:D)</f>
        <v>79</v>
      </c>
      <c r="C93" s="10" t="s">
        <v>125</v>
      </c>
      <c r="D93" s="16">
        <f>SUM(E93:R93)</f>
        <v>2.5</v>
      </c>
      <c r="E93" s="11"/>
      <c r="F93" s="11">
        <v>2.5</v>
      </c>
      <c r="G93" s="11"/>
      <c r="H93" s="13"/>
      <c r="I93" s="11"/>
      <c r="J93" s="13"/>
      <c r="K93" s="11"/>
      <c r="L93" s="11"/>
      <c r="M93" s="11"/>
      <c r="N93" s="11"/>
      <c r="O93" s="11"/>
      <c r="P93" s="11"/>
      <c r="Q93" s="11"/>
      <c r="R93" s="12"/>
    </row>
    <row r="94" spans="1:18" ht="15.75">
      <c r="A94" s="2"/>
      <c r="B94" s="9">
        <f>RANK(D94,D:D)</f>
        <v>84</v>
      </c>
      <c r="C94" s="10" t="s">
        <v>47</v>
      </c>
      <c r="D94" s="16">
        <f>SUM(E94:R94)</f>
        <v>1.25</v>
      </c>
      <c r="E94" s="11"/>
      <c r="F94" s="11"/>
      <c r="G94" s="11"/>
      <c r="H94" s="11">
        <v>1.25</v>
      </c>
      <c r="I94" s="11"/>
      <c r="J94" s="11"/>
      <c r="K94" s="11"/>
      <c r="L94" s="11"/>
      <c r="M94" s="11"/>
      <c r="N94" s="11"/>
      <c r="O94" s="11"/>
      <c r="P94" s="11"/>
      <c r="Q94" s="11"/>
      <c r="R94" s="12"/>
    </row>
    <row r="95" spans="1:18" ht="15.75">
      <c r="A95" s="2"/>
      <c r="B95" s="9">
        <f>RANK(D95,D:D)</f>
        <v>84</v>
      </c>
      <c r="C95" s="10" t="s">
        <v>149</v>
      </c>
      <c r="D95" s="16">
        <f>SUM(E95:R95)</f>
        <v>1.25</v>
      </c>
      <c r="E95" s="11"/>
      <c r="F95" s="11"/>
      <c r="G95" s="11"/>
      <c r="H95" s="11"/>
      <c r="I95" s="11"/>
      <c r="J95" s="11"/>
      <c r="K95" s="11">
        <v>1.25</v>
      </c>
      <c r="L95" s="11"/>
      <c r="M95" s="11"/>
      <c r="N95" s="11"/>
      <c r="O95" s="11"/>
      <c r="P95" s="11"/>
      <c r="Q95" s="11"/>
      <c r="R95" s="12"/>
    </row>
    <row r="96" spans="1:18" ht="15.75">
      <c r="A96" s="2"/>
      <c r="B96" s="9">
        <f>RANK(D96,D:D)</f>
        <v>84</v>
      </c>
      <c r="C96" s="10" t="s">
        <v>56</v>
      </c>
      <c r="D96" s="16">
        <f>SUM(E96:R96)</f>
        <v>1.25</v>
      </c>
      <c r="E96" s="11"/>
      <c r="F96" s="11"/>
      <c r="G96" s="11"/>
      <c r="H96" s="11"/>
      <c r="I96" s="11"/>
      <c r="J96" s="13"/>
      <c r="K96" s="11">
        <v>1.25</v>
      </c>
      <c r="L96" s="11"/>
      <c r="M96" s="11"/>
      <c r="N96" s="11"/>
      <c r="O96" s="11"/>
      <c r="P96" s="11"/>
      <c r="Q96" s="11"/>
      <c r="R96" s="12"/>
    </row>
    <row r="97" spans="1:18" ht="15.75">
      <c r="A97" s="2"/>
      <c r="B97" s="9">
        <f>RANK(D97,D:D)</f>
        <v>87</v>
      </c>
      <c r="C97" s="10" t="s">
        <v>141</v>
      </c>
      <c r="D97" s="16">
        <f>SUM(E97:R97)</f>
        <v>1</v>
      </c>
      <c r="E97" s="11"/>
      <c r="F97" s="11"/>
      <c r="G97" s="11"/>
      <c r="H97" s="11">
        <v>1</v>
      </c>
      <c r="I97" s="11"/>
      <c r="J97" s="11"/>
      <c r="K97" s="11"/>
      <c r="L97" s="11"/>
      <c r="M97" s="11"/>
      <c r="N97" s="11"/>
      <c r="O97" s="11"/>
      <c r="P97" s="11"/>
      <c r="Q97" s="11"/>
      <c r="R97" s="12"/>
    </row>
    <row r="98" spans="1:18" ht="15.75">
      <c r="A98" s="2"/>
      <c r="B98" s="9">
        <f>RANK(D98,D:D)</f>
        <v>87</v>
      </c>
      <c r="C98" s="10" t="s">
        <v>142</v>
      </c>
      <c r="D98" s="16">
        <f>SUM(E98:R98)</f>
        <v>1</v>
      </c>
      <c r="E98" s="11"/>
      <c r="F98" s="11"/>
      <c r="G98" s="11"/>
      <c r="H98" s="11">
        <v>1</v>
      </c>
      <c r="I98" s="11"/>
      <c r="J98" s="13"/>
      <c r="K98" s="11"/>
      <c r="L98" s="11"/>
      <c r="M98" s="11"/>
      <c r="N98" s="11"/>
      <c r="O98" s="11"/>
      <c r="P98" s="11"/>
      <c r="Q98" s="11"/>
      <c r="R98" s="12"/>
    </row>
    <row r="99" spans="1:18" ht="15.75">
      <c r="A99" s="2"/>
      <c r="B99" s="9">
        <f>RANK(D99,D:D)</f>
        <v>87</v>
      </c>
      <c r="C99" s="10" t="s">
        <v>73</v>
      </c>
      <c r="D99" s="16">
        <f>SUM(E99:R99)</f>
        <v>1</v>
      </c>
      <c r="E99" s="11"/>
      <c r="F99" s="11"/>
      <c r="G99" s="11"/>
      <c r="H99" s="11">
        <v>1</v>
      </c>
      <c r="I99" s="11"/>
      <c r="J99" s="11"/>
      <c r="K99" s="11"/>
      <c r="L99" s="11"/>
      <c r="M99" s="11"/>
      <c r="N99" s="11"/>
      <c r="O99" s="11"/>
      <c r="P99" s="11"/>
      <c r="Q99" s="11"/>
      <c r="R99" s="12"/>
    </row>
    <row r="100" spans="1:18" ht="15.75">
      <c r="A100" s="2"/>
      <c r="B100" s="9">
        <f>RANK(D100,D:D)</f>
        <v>87</v>
      </c>
      <c r="C100" s="10" t="s">
        <v>140</v>
      </c>
      <c r="D100" s="16">
        <f>SUM(E100:R100)</f>
        <v>1</v>
      </c>
      <c r="E100" s="11"/>
      <c r="F100" s="11"/>
      <c r="G100" s="11"/>
      <c r="H100" s="13">
        <v>1</v>
      </c>
      <c r="I100" s="11"/>
      <c r="J100" s="11"/>
      <c r="K100" s="11"/>
      <c r="L100" s="11"/>
      <c r="M100" s="11"/>
      <c r="N100" s="11"/>
      <c r="O100" s="11"/>
      <c r="P100" s="11"/>
      <c r="Q100" s="11"/>
      <c r="R100" s="12"/>
    </row>
    <row r="101" spans="1:18" ht="15.75" hidden="1">
      <c r="A101" s="2"/>
      <c r="B101" s="9">
        <f>RANK(D101,D:D)</f>
        <v>91</v>
      </c>
      <c r="C101" s="10" t="s">
        <v>107</v>
      </c>
      <c r="D101" s="16">
        <f>SUM(E101:R101)</f>
        <v>0</v>
      </c>
      <c r="E101" s="11"/>
      <c r="F101" s="11"/>
      <c r="G101" s="11"/>
      <c r="H101" s="11"/>
      <c r="I101" s="13"/>
      <c r="J101" s="11"/>
      <c r="K101" s="11"/>
      <c r="L101" s="11"/>
      <c r="M101" s="11"/>
      <c r="N101" s="11"/>
      <c r="O101" s="11"/>
      <c r="P101" s="11"/>
      <c r="Q101" s="11"/>
      <c r="R101" s="12"/>
    </row>
    <row r="102" spans="1:18" ht="15.75" hidden="1">
      <c r="A102" s="2"/>
      <c r="B102" s="9">
        <f>RANK(D102,D:D)</f>
        <v>91</v>
      </c>
      <c r="C102" s="10" t="s">
        <v>98</v>
      </c>
      <c r="D102" s="16">
        <f>SUM(E102:R102)</f>
        <v>0</v>
      </c>
      <c r="E102" s="11"/>
      <c r="F102" s="11"/>
      <c r="G102" s="11"/>
      <c r="H102" s="13"/>
      <c r="I102" s="13"/>
      <c r="J102" s="11"/>
      <c r="K102" s="11"/>
      <c r="L102" s="11"/>
      <c r="M102" s="11"/>
      <c r="N102" s="11"/>
      <c r="O102" s="11"/>
      <c r="P102" s="11"/>
      <c r="Q102" s="11"/>
      <c r="R102" s="12"/>
    </row>
    <row r="103" spans="1:18" ht="15.75" hidden="1">
      <c r="A103" s="2"/>
      <c r="B103" s="9">
        <f>RANK(D103,D:D)</f>
        <v>91</v>
      </c>
      <c r="C103" s="10" t="s">
        <v>57</v>
      </c>
      <c r="D103" s="16">
        <f>SUM(E103:R103)</f>
        <v>0</v>
      </c>
      <c r="E103" s="13"/>
      <c r="F103" s="11"/>
      <c r="G103" s="11"/>
      <c r="H103" s="13"/>
      <c r="I103" s="11"/>
      <c r="J103" s="11"/>
      <c r="K103" s="11"/>
      <c r="L103" s="11"/>
      <c r="M103" s="11"/>
      <c r="N103" s="11"/>
      <c r="O103" s="11"/>
      <c r="P103" s="11"/>
      <c r="Q103" s="11"/>
      <c r="R103" s="12"/>
    </row>
    <row r="104" spans="1:18" ht="15.75" hidden="1">
      <c r="A104" s="2"/>
      <c r="B104" s="9">
        <f>RANK(D104,D:D)</f>
        <v>91</v>
      </c>
      <c r="C104" s="10" t="s">
        <v>106</v>
      </c>
      <c r="D104" s="16">
        <f>SUM(E104:R104)</f>
        <v>0</v>
      </c>
      <c r="E104" s="1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2"/>
    </row>
    <row r="105" spans="1:18" ht="15.75" hidden="1">
      <c r="A105" s="2"/>
      <c r="B105" s="9">
        <f>RANK(D105,D:D)</f>
        <v>91</v>
      </c>
      <c r="C105" s="10" t="s">
        <v>12</v>
      </c>
      <c r="D105" s="16">
        <f>SUM(E105:R105)</f>
        <v>0</v>
      </c>
      <c r="E105" s="13"/>
      <c r="F105" s="11"/>
      <c r="G105" s="13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2"/>
    </row>
    <row r="106" spans="1:18" ht="15.75" hidden="1">
      <c r="A106" s="2"/>
      <c r="B106" s="9">
        <f>RANK(D106,D:D)</f>
        <v>91</v>
      </c>
      <c r="C106" s="10" t="s">
        <v>75</v>
      </c>
      <c r="D106" s="16">
        <f>SUM(E106:R106)</f>
        <v>0</v>
      </c>
      <c r="E106" s="11"/>
      <c r="F106" s="11"/>
      <c r="G106" s="13"/>
      <c r="H106" s="13"/>
      <c r="I106" s="13"/>
      <c r="J106" s="11"/>
      <c r="K106" s="11"/>
      <c r="L106" s="11"/>
      <c r="M106" s="11"/>
      <c r="N106" s="11"/>
      <c r="O106" s="11"/>
      <c r="P106" s="11"/>
      <c r="Q106" s="11"/>
      <c r="R106" s="12"/>
    </row>
    <row r="107" spans="1:18" ht="15.75" hidden="1">
      <c r="A107" s="2"/>
      <c r="B107" s="9">
        <f>RANK(D107,D:D)</f>
        <v>91</v>
      </c>
      <c r="C107" s="10" t="s">
        <v>28</v>
      </c>
      <c r="D107" s="16">
        <f>SUM(E107:R107)</f>
        <v>0</v>
      </c>
      <c r="E107" s="11"/>
      <c r="F107" s="13"/>
      <c r="G107" s="13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2"/>
    </row>
    <row r="108" spans="1:18" ht="15.75" hidden="1">
      <c r="A108" s="2"/>
      <c r="B108" s="9">
        <f>RANK(D108,D:D)</f>
        <v>91</v>
      </c>
      <c r="C108" s="10" t="s">
        <v>111</v>
      </c>
      <c r="D108" s="16">
        <f>SUM(E108:R108)</f>
        <v>0</v>
      </c>
      <c r="E108" s="11"/>
      <c r="F108" s="11"/>
      <c r="G108" s="13"/>
      <c r="H108" s="13"/>
      <c r="I108" s="11"/>
      <c r="J108" s="11"/>
      <c r="K108" s="11"/>
      <c r="L108" s="11"/>
      <c r="M108" s="11"/>
      <c r="N108" s="11"/>
      <c r="O108" s="11"/>
      <c r="P108" s="11"/>
      <c r="Q108" s="11"/>
      <c r="R108" s="12"/>
    </row>
    <row r="109" spans="1:18" ht="15.75" hidden="1">
      <c r="A109" s="2"/>
      <c r="B109" s="9">
        <f>RANK(D109,D:D)</f>
        <v>91</v>
      </c>
      <c r="C109" s="10" t="s">
        <v>36</v>
      </c>
      <c r="D109" s="16">
        <f>SUM(E109:R109)</f>
        <v>0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2"/>
    </row>
    <row r="110" spans="1:18" ht="15.75" hidden="1">
      <c r="A110" s="2"/>
      <c r="B110" s="9">
        <f>RANK(D110,D:D)</f>
        <v>91</v>
      </c>
      <c r="C110" s="10" t="s">
        <v>91</v>
      </c>
      <c r="D110" s="16">
        <f>SUM(E110:R110)</f>
        <v>0</v>
      </c>
      <c r="E110" s="11"/>
      <c r="F110" s="11"/>
      <c r="G110" s="11"/>
      <c r="H110" s="11"/>
      <c r="I110" s="13"/>
      <c r="J110" s="11"/>
      <c r="K110" s="11"/>
      <c r="L110" s="11"/>
      <c r="M110" s="11"/>
      <c r="N110" s="11"/>
      <c r="O110" s="11"/>
      <c r="P110" s="11"/>
      <c r="Q110" s="11"/>
      <c r="R110" s="12"/>
    </row>
    <row r="111" spans="1:18" ht="15.75" hidden="1">
      <c r="A111" s="2"/>
      <c r="B111" s="9">
        <f>RANK(D111,D:D)</f>
        <v>91</v>
      </c>
      <c r="C111" s="10" t="s">
        <v>42</v>
      </c>
      <c r="D111" s="16">
        <f>SUM(E111:R111)</f>
        <v>0</v>
      </c>
      <c r="E111" s="13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2"/>
    </row>
    <row r="112" spans="1:18" ht="15.75" hidden="1">
      <c r="A112" s="2"/>
      <c r="B112" s="9">
        <f>RANK(D112,D:D)</f>
        <v>91</v>
      </c>
      <c r="C112" s="10" t="s">
        <v>76</v>
      </c>
      <c r="D112" s="16">
        <f>SUM(E112:R112)</f>
        <v>0</v>
      </c>
      <c r="E112" s="11"/>
      <c r="F112" s="13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2"/>
    </row>
    <row r="113" spans="1:18" ht="15.75" hidden="1">
      <c r="A113" s="2"/>
      <c r="B113" s="9">
        <f>RANK(D113,D:D)</f>
        <v>91</v>
      </c>
      <c r="C113" s="10" t="s">
        <v>81</v>
      </c>
      <c r="D113" s="16">
        <f>SUM(E113:R113)</f>
        <v>0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2"/>
    </row>
    <row r="114" spans="1:18" ht="15.75" hidden="1">
      <c r="A114" s="2"/>
      <c r="B114" s="9">
        <f>RANK(D114,D:D)</f>
        <v>91</v>
      </c>
      <c r="C114" s="10" t="s">
        <v>82</v>
      </c>
      <c r="D114" s="16">
        <f>SUM(E114:R114)</f>
        <v>0</v>
      </c>
      <c r="E114" s="11"/>
      <c r="F114" s="11"/>
      <c r="G114" s="11"/>
      <c r="H114" s="13"/>
      <c r="I114" s="11"/>
      <c r="J114" s="11"/>
      <c r="K114" s="11"/>
      <c r="L114" s="11"/>
      <c r="M114" s="11"/>
      <c r="N114" s="11"/>
      <c r="O114" s="11"/>
      <c r="P114" s="11"/>
      <c r="Q114" s="11"/>
      <c r="R114" s="12"/>
    </row>
    <row r="115" spans="1:18" ht="15.75" hidden="1">
      <c r="A115" s="2"/>
      <c r="B115" s="9">
        <f>RANK(D115,D:D)</f>
        <v>91</v>
      </c>
      <c r="C115" s="10" t="s">
        <v>94</v>
      </c>
      <c r="D115" s="16">
        <f>SUM(E115:R115)</f>
        <v>0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2"/>
    </row>
    <row r="116" spans="1:18" ht="15.75" hidden="1">
      <c r="A116" s="2"/>
      <c r="B116" s="9">
        <f>RANK(D116,D:D)</f>
        <v>91</v>
      </c>
      <c r="C116" s="10" t="s">
        <v>95</v>
      </c>
      <c r="D116" s="16">
        <f>SUM(E116:R116)</f>
        <v>0</v>
      </c>
      <c r="E116" s="11"/>
      <c r="F116" s="11"/>
      <c r="G116" s="13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2"/>
    </row>
    <row r="117" spans="1:18" ht="15.75" hidden="1">
      <c r="A117" s="2"/>
      <c r="B117" s="9">
        <f>RANK(D117,D:D)</f>
        <v>91</v>
      </c>
      <c r="C117" s="10" t="s">
        <v>69</v>
      </c>
      <c r="D117" s="16">
        <f>SUM(E117:R117)</f>
        <v>0</v>
      </c>
      <c r="E117" s="13"/>
      <c r="F117" s="13"/>
      <c r="G117" s="13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2"/>
    </row>
    <row r="118" spans="1:18" ht="15.75" hidden="1">
      <c r="A118" s="2"/>
      <c r="B118" s="9">
        <f>RANK(D118,D:D)</f>
        <v>91</v>
      </c>
      <c r="C118" s="10" t="s">
        <v>70</v>
      </c>
      <c r="D118" s="16">
        <f>SUM(E118:R118)</f>
        <v>0</v>
      </c>
      <c r="E118" s="11"/>
      <c r="F118" s="13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2"/>
    </row>
    <row r="119" spans="1:18" ht="15.75" hidden="1">
      <c r="A119" s="2"/>
      <c r="B119" s="9">
        <f>RANK(D119,D:D)</f>
        <v>91</v>
      </c>
      <c r="C119" s="10" t="s">
        <v>71</v>
      </c>
      <c r="D119" s="16">
        <f>SUM(E119:R119)</f>
        <v>0</v>
      </c>
      <c r="E119" s="11"/>
      <c r="F119" s="13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2"/>
    </row>
    <row r="120" spans="1:18" ht="15.75" hidden="1">
      <c r="A120" s="2"/>
      <c r="B120" s="9">
        <f>RANK(D120,D:D)</f>
        <v>91</v>
      </c>
      <c r="C120" s="10" t="s">
        <v>105</v>
      </c>
      <c r="D120" s="16">
        <f>SUM(E120:R120)</f>
        <v>0</v>
      </c>
      <c r="E120" s="11"/>
      <c r="F120" s="11"/>
      <c r="G120" s="13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2"/>
    </row>
    <row r="121" spans="1:18" ht="15.75" hidden="1">
      <c r="A121" s="2"/>
      <c r="B121" s="9">
        <f>RANK(D121,D:D)</f>
        <v>91</v>
      </c>
      <c r="C121" s="10" t="s">
        <v>53</v>
      </c>
      <c r="D121" s="16">
        <f>SUM(E121:R121)</f>
        <v>0</v>
      </c>
      <c r="E121" s="13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2"/>
    </row>
    <row r="122" spans="1:18" ht="15.75" hidden="1">
      <c r="A122" s="2"/>
      <c r="B122" s="9">
        <f>RANK(D122,D:D)</f>
        <v>91</v>
      </c>
      <c r="C122" s="10" t="s">
        <v>37</v>
      </c>
      <c r="D122" s="16">
        <f>SUM(E122:R122)</f>
        <v>0</v>
      </c>
      <c r="E122" s="11"/>
      <c r="F122" s="11"/>
      <c r="G122" s="11"/>
      <c r="H122" s="13"/>
      <c r="I122" s="11"/>
      <c r="J122" s="11"/>
      <c r="K122" s="11"/>
      <c r="L122" s="11"/>
      <c r="M122" s="11"/>
      <c r="N122" s="11"/>
      <c r="O122" s="11"/>
      <c r="P122" s="11"/>
      <c r="Q122" s="11"/>
      <c r="R122" s="12"/>
    </row>
    <row r="123" spans="1:18" ht="15.75" hidden="1">
      <c r="A123" s="2"/>
      <c r="B123" s="9">
        <f>RANK(D123,D:D)</f>
        <v>91</v>
      </c>
      <c r="C123" s="10" t="s">
        <v>89</v>
      </c>
      <c r="D123" s="16">
        <f>SUM(E123:R123)</f>
        <v>0</v>
      </c>
      <c r="E123" s="11"/>
      <c r="F123" s="11"/>
      <c r="G123" s="11"/>
      <c r="H123" s="13"/>
      <c r="I123" s="11"/>
      <c r="J123" s="11"/>
      <c r="K123" s="11"/>
      <c r="L123" s="11"/>
      <c r="M123" s="11"/>
      <c r="N123" s="11"/>
      <c r="O123" s="11"/>
      <c r="P123" s="11"/>
      <c r="Q123" s="11"/>
      <c r="R123" s="12"/>
    </row>
    <row r="124" spans="1:18" ht="15.75" hidden="1">
      <c r="A124" s="2"/>
      <c r="B124" s="9">
        <f>RANK(D124,D:D)</f>
        <v>91</v>
      </c>
      <c r="C124" s="10" t="s">
        <v>112</v>
      </c>
      <c r="D124" s="16">
        <f>SUM(E124:R124)</f>
        <v>0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2"/>
    </row>
    <row r="125" spans="1:18" ht="15.75" hidden="1">
      <c r="A125" s="2"/>
      <c r="B125" s="9">
        <f>RANK(D125,D:D)</f>
        <v>91</v>
      </c>
      <c r="C125" s="10" t="s">
        <v>93</v>
      </c>
      <c r="D125" s="16">
        <f>SUM(E125:R125)</f>
        <v>0</v>
      </c>
      <c r="E125" s="11"/>
      <c r="F125" s="11"/>
      <c r="G125" s="11"/>
      <c r="H125" s="13"/>
      <c r="I125" s="11"/>
      <c r="J125" s="11"/>
      <c r="K125" s="11"/>
      <c r="L125" s="11"/>
      <c r="M125" s="11"/>
      <c r="N125" s="11"/>
      <c r="O125" s="11"/>
      <c r="P125" s="11"/>
      <c r="Q125" s="11"/>
      <c r="R125" s="12"/>
    </row>
    <row r="126" spans="1:18" ht="15.75" hidden="1">
      <c r="A126" s="2"/>
      <c r="B126" s="9">
        <f>RANK(D126,D:D)</f>
        <v>91</v>
      </c>
      <c r="C126" s="10" t="s">
        <v>96</v>
      </c>
      <c r="D126" s="16">
        <f>SUM(E126:R126)</f>
        <v>0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2"/>
    </row>
    <row r="127" spans="1:18" ht="15.75" hidden="1">
      <c r="A127" s="2"/>
      <c r="B127" s="9">
        <f>RANK(D127,D:D)</f>
        <v>91</v>
      </c>
      <c r="C127" s="10" t="s">
        <v>97</v>
      </c>
      <c r="D127" s="16">
        <f>SUM(E127:R127)</f>
        <v>0</v>
      </c>
      <c r="E127" s="11"/>
      <c r="F127" s="11"/>
      <c r="G127" s="11"/>
      <c r="H127" s="13"/>
      <c r="I127" s="11"/>
      <c r="J127" s="11"/>
      <c r="K127" s="11"/>
      <c r="L127" s="11"/>
      <c r="M127" s="11"/>
      <c r="N127" s="11"/>
      <c r="O127" s="11"/>
      <c r="P127" s="11"/>
      <c r="Q127" s="11"/>
      <c r="R127" s="12"/>
    </row>
    <row r="128" spans="1:18" ht="15.75" hidden="1">
      <c r="A128" s="2"/>
      <c r="B128" s="9">
        <f>RANK(D128,D:D)</f>
        <v>91</v>
      </c>
      <c r="C128" s="10" t="s">
        <v>84</v>
      </c>
      <c r="D128" s="16">
        <f>SUM(E128:R128)</f>
        <v>0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2"/>
    </row>
    <row r="129" spans="1:18" ht="15.75" hidden="1">
      <c r="A129" s="2"/>
      <c r="B129" s="9">
        <f t="shared" ref="B107:B143" si="0">RANK(D129,D:D)</f>
        <v>91</v>
      </c>
      <c r="C129" s="10" t="s">
        <v>100</v>
      </c>
      <c r="D129" s="16">
        <f t="shared" ref="D107:D138" si="1">SUM(E129:R129)</f>
        <v>0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2"/>
    </row>
    <row r="130" spans="1:18" ht="15.75" hidden="1">
      <c r="A130" s="2"/>
      <c r="B130" s="9">
        <f t="shared" si="0"/>
        <v>91</v>
      </c>
      <c r="C130" s="10" t="s">
        <v>60</v>
      </c>
      <c r="D130" s="16">
        <f t="shared" si="1"/>
        <v>0</v>
      </c>
      <c r="E130" s="11"/>
      <c r="F130" s="11"/>
      <c r="G130" s="13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2"/>
    </row>
    <row r="131" spans="1:18" ht="15.75" hidden="1">
      <c r="A131" s="2"/>
      <c r="B131" s="9">
        <f t="shared" si="0"/>
        <v>91</v>
      </c>
      <c r="C131" s="10" t="s">
        <v>23</v>
      </c>
      <c r="D131" s="16">
        <f t="shared" si="1"/>
        <v>0</v>
      </c>
      <c r="E131" s="11"/>
      <c r="F131" s="11"/>
      <c r="G131" s="13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2"/>
    </row>
    <row r="132" spans="1:18" ht="15.75" hidden="1">
      <c r="A132" s="2"/>
      <c r="B132" s="9">
        <f t="shared" si="0"/>
        <v>91</v>
      </c>
      <c r="C132" s="10" t="s">
        <v>41</v>
      </c>
      <c r="D132" s="16">
        <f t="shared" si="1"/>
        <v>0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2"/>
    </row>
    <row r="133" spans="1:18" ht="15.75" hidden="1">
      <c r="A133" s="2"/>
      <c r="B133" s="9">
        <f t="shared" si="0"/>
        <v>91</v>
      </c>
      <c r="C133" s="10" t="s">
        <v>65</v>
      </c>
      <c r="D133" s="16">
        <f t="shared" si="1"/>
        <v>0</v>
      </c>
      <c r="E133" s="11"/>
      <c r="F133" s="13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2"/>
    </row>
    <row r="134" spans="1:18" ht="15.75" hidden="1">
      <c r="A134" s="2"/>
      <c r="B134" s="9">
        <f t="shared" si="0"/>
        <v>91</v>
      </c>
      <c r="C134" s="10" t="s">
        <v>66</v>
      </c>
      <c r="D134" s="16">
        <f t="shared" si="1"/>
        <v>0</v>
      </c>
      <c r="E134" s="11"/>
      <c r="F134" s="13"/>
      <c r="G134" s="11"/>
      <c r="H134" s="11"/>
      <c r="I134" s="11"/>
      <c r="J134" s="13"/>
      <c r="K134" s="11"/>
      <c r="L134" s="11"/>
      <c r="M134" s="11"/>
      <c r="N134" s="11"/>
      <c r="O134" s="11"/>
      <c r="P134" s="11"/>
      <c r="Q134" s="11"/>
      <c r="R134" s="12"/>
    </row>
    <row r="135" spans="1:18" ht="15.75" hidden="1">
      <c r="A135" s="2"/>
      <c r="B135" s="9">
        <f t="shared" si="0"/>
        <v>91</v>
      </c>
      <c r="C135" s="10" t="s">
        <v>29</v>
      </c>
      <c r="D135" s="16">
        <f t="shared" si="1"/>
        <v>0</v>
      </c>
      <c r="E135" s="11"/>
      <c r="F135" s="13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2"/>
    </row>
    <row r="136" spans="1:18" ht="15.75" hidden="1">
      <c r="A136" s="2"/>
      <c r="B136" s="9">
        <f t="shared" si="0"/>
        <v>91</v>
      </c>
      <c r="C136" s="10" t="s">
        <v>63</v>
      </c>
      <c r="D136" s="16">
        <f t="shared" si="1"/>
        <v>0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2"/>
    </row>
    <row r="137" spans="1:18" ht="15.75" hidden="1">
      <c r="A137" s="2"/>
      <c r="B137" s="9">
        <f t="shared" si="0"/>
        <v>91</v>
      </c>
      <c r="C137" s="10" t="s">
        <v>64</v>
      </c>
      <c r="D137" s="16">
        <f t="shared" si="1"/>
        <v>0</v>
      </c>
      <c r="E137" s="11"/>
      <c r="F137" s="11"/>
      <c r="G137" s="11"/>
      <c r="H137" s="13"/>
      <c r="I137" s="11"/>
      <c r="J137" s="13"/>
      <c r="K137" s="11"/>
      <c r="L137" s="11"/>
      <c r="M137" s="11"/>
      <c r="N137" s="11"/>
      <c r="O137" s="11"/>
      <c r="P137" s="11"/>
      <c r="Q137" s="11"/>
      <c r="R137" s="12"/>
    </row>
    <row r="138" spans="1:18" ht="15.75" hidden="1">
      <c r="A138" s="2"/>
      <c r="B138" s="9">
        <f t="shared" si="0"/>
        <v>91</v>
      </c>
      <c r="C138" s="10" t="s">
        <v>85</v>
      </c>
      <c r="D138" s="16">
        <f t="shared" si="1"/>
        <v>0</v>
      </c>
      <c r="E138" s="11"/>
      <c r="F138" s="11"/>
      <c r="G138" s="11"/>
      <c r="H138" s="11"/>
      <c r="I138" s="11"/>
      <c r="J138" s="13"/>
      <c r="K138" s="11"/>
      <c r="L138" s="11"/>
      <c r="M138" s="11"/>
      <c r="N138" s="11"/>
      <c r="O138" s="11"/>
      <c r="P138" s="11"/>
      <c r="Q138" s="11"/>
      <c r="R138" s="12"/>
    </row>
    <row r="139" spans="1:18" ht="15.75" hidden="1">
      <c r="A139" s="2"/>
      <c r="B139" s="9">
        <f t="shared" si="0"/>
        <v>91</v>
      </c>
      <c r="C139" s="10" t="s">
        <v>21</v>
      </c>
      <c r="D139" s="16">
        <f t="shared" ref="D139:D143" si="2">SUM(E139:R139)</f>
        <v>0</v>
      </c>
      <c r="E139" s="11"/>
      <c r="F139" s="11"/>
      <c r="G139" s="11"/>
      <c r="H139" s="11"/>
      <c r="I139" s="13"/>
      <c r="J139" s="13"/>
      <c r="K139" s="11"/>
      <c r="L139" s="11"/>
      <c r="M139" s="11"/>
      <c r="N139" s="11"/>
      <c r="O139" s="11"/>
      <c r="P139" s="11"/>
      <c r="Q139" s="11"/>
      <c r="R139" s="12"/>
    </row>
    <row r="140" spans="1:18" ht="15.75" hidden="1">
      <c r="A140" s="2"/>
      <c r="B140" s="9">
        <f t="shared" si="0"/>
        <v>91</v>
      </c>
      <c r="C140" s="10" t="s">
        <v>32</v>
      </c>
      <c r="D140" s="16">
        <f t="shared" si="2"/>
        <v>0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2"/>
    </row>
    <row r="141" spans="1:18" ht="15.75" hidden="1">
      <c r="A141" s="2"/>
      <c r="B141" s="9">
        <f t="shared" si="0"/>
        <v>91</v>
      </c>
      <c r="C141" s="10" t="s">
        <v>52</v>
      </c>
      <c r="D141" s="16">
        <f t="shared" si="2"/>
        <v>0</v>
      </c>
      <c r="E141" s="11"/>
      <c r="F141" s="11"/>
      <c r="G141" s="11"/>
      <c r="H141" s="11"/>
      <c r="I141" s="13"/>
      <c r="J141" s="11"/>
      <c r="K141" s="11"/>
      <c r="L141" s="11"/>
      <c r="M141" s="11"/>
      <c r="N141" s="11"/>
      <c r="O141" s="11"/>
      <c r="P141" s="11"/>
      <c r="Q141" s="11"/>
      <c r="R141" s="12"/>
    </row>
    <row r="142" spans="1:18" ht="15.75" hidden="1">
      <c r="A142" s="2"/>
      <c r="B142" s="9">
        <f t="shared" si="0"/>
        <v>91</v>
      </c>
      <c r="C142" s="10" t="s">
        <v>15</v>
      </c>
      <c r="D142" s="16">
        <f t="shared" si="2"/>
        <v>0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2"/>
    </row>
    <row r="143" spans="1:18" ht="15.75" hidden="1">
      <c r="A143" s="2"/>
      <c r="B143" s="9">
        <f t="shared" si="0"/>
        <v>91</v>
      </c>
      <c r="C143" s="10" t="s">
        <v>14</v>
      </c>
      <c r="D143" s="16">
        <f t="shared" si="2"/>
        <v>0</v>
      </c>
      <c r="E143" s="11"/>
      <c r="F143" s="11"/>
      <c r="G143" s="11"/>
      <c r="H143" s="11"/>
      <c r="I143" s="13"/>
      <c r="J143" s="11"/>
      <c r="K143" s="11"/>
      <c r="L143" s="11"/>
      <c r="M143" s="11"/>
      <c r="N143" s="11"/>
      <c r="O143" s="11"/>
      <c r="P143" s="11"/>
      <c r="Q143" s="11"/>
      <c r="R143" s="12"/>
    </row>
    <row r="144" spans="1:18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</row>
  </sheetData>
  <sortState ref="B12:Q100">
    <sortCondition descending="1" ref="D12:D100"/>
  </sortState>
  <mergeCells count="4">
    <mergeCell ref="A1:C1"/>
    <mergeCell ref="B6:E6"/>
    <mergeCell ref="B8:E8"/>
    <mergeCell ref="B4:E4"/>
  </mergeCells>
  <hyperlinks>
    <hyperlink ref="A3" r:id="rId1" display="http://www.phillypublinks.com/poy"/>
  </hyperlinks>
  <pageMargins left="0.17" right="0.17" top="0.79" bottom="0.85" header="0.2" footer="0.5"/>
  <pageSetup scale="68" fitToHeight="2" orientation="landscape" r:id="rId2"/>
  <headerFooter>
    <oddHeader>&amp;C&amp;"Arial,Bold"&amp;36 2016 PPGA "Senior Player of the Year" Standings</oddHeader>
  </headerFooter>
  <drawing r:id="rId3"/>
  <webPublishItems count="1">
    <webPublishItem id="7792" divId="spoy2012_7792" sourceType="sheet" destinationFile="C:\PPGA\POY\2019\spoy2019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Phillypublinks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Sullivan, Patrick</dc:creator>
  <cp:lastModifiedBy>Patrick Sullivan</cp:lastModifiedBy>
  <cp:lastPrinted>2016-09-12T15:53:55Z</cp:lastPrinted>
  <dcterms:created xsi:type="dcterms:W3CDTF">2004-05-11T16:50:40Z</dcterms:created>
  <dcterms:modified xsi:type="dcterms:W3CDTF">2019-07-25T23:46:19Z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